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Отдел ценообразования\Цены\Цены 2022\Сентябрь 2022\На отправку сентябрь\"/>
    </mc:Choice>
  </mc:AlternateContent>
  <bookViews>
    <workbookView xWindow="0" yWindow="0" windowWidth="19200" windowHeight="11595" tabRatio="773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й">[0]!й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йй">[0]!йй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BP43" i="29" s="1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BO6" i="28" s="1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BI6" i="29" s="1"/>
  <c r="O6" i="29"/>
  <c r="AL6" i="29"/>
  <c r="BK6" i="29" s="1"/>
  <c r="AG6" i="29"/>
  <c r="AD6" i="29"/>
  <c r="AS6" i="29"/>
  <c r="N1139" i="23"/>
  <c r="AX6" i="29"/>
  <c r="AV6" i="29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BQ43" i="28" s="1"/>
  <c r="AF43" i="28"/>
  <c r="AX56" i="26"/>
  <c r="AE6" i="29"/>
  <c r="BD6" i="29" s="1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BM43" i="29" s="1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BJ43" i="28" s="1"/>
  <c r="AN43" i="28"/>
  <c r="AA43" i="28"/>
  <c r="AC43" i="28"/>
  <c r="AG43" i="28"/>
  <c r="BF43" i="28" s="1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BO7" i="28" s="1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BR6" i="29" s="1"/>
  <c r="R6" i="29"/>
  <c r="AQ6" i="28"/>
  <c r="L6" i="28"/>
  <c r="J7" i="28"/>
  <c r="J6" i="28"/>
  <c r="AD19" i="27"/>
  <c r="E255" i="23"/>
  <c r="X19" i="27"/>
  <c r="BV19" i="27" s="1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AZ56" i="27" s="1"/>
  <c r="B787" i="23"/>
  <c r="AM6" i="28"/>
  <c r="T7" i="28"/>
  <c r="AF6" i="28"/>
  <c r="AN6" i="28"/>
  <c r="BM6" i="28" s="1"/>
  <c r="S6" i="28"/>
  <c r="M7" i="28"/>
  <c r="R7" i="28"/>
  <c r="X7" i="28"/>
  <c r="V7" i="28"/>
  <c r="N6" i="28"/>
  <c r="J19" i="27"/>
  <c r="J81" i="23"/>
  <c r="E43" i="28"/>
  <c r="AO19" i="27"/>
  <c r="P255" i="23"/>
  <c r="V19" i="27"/>
  <c r="BT19" i="27" s="1"/>
  <c r="H19" i="27"/>
  <c r="J20" i="27"/>
  <c r="AM56" i="27"/>
  <c r="N787" i="23"/>
  <c r="P43" i="28"/>
  <c r="H43" i="28"/>
  <c r="J43" i="28"/>
  <c r="M19" i="27"/>
  <c r="T43" i="28"/>
  <c r="BR43" i="28" s="1"/>
  <c r="F56" i="27"/>
  <c r="F542" i="23"/>
  <c r="U43" i="29"/>
  <c r="Q19" i="27"/>
  <c r="BO19" i="27" s="1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BQ57" i="27" s="1"/>
  <c r="M43" i="29"/>
  <c r="N43" i="29"/>
  <c r="Q43" i="29"/>
  <c r="AJ43" i="28"/>
  <c r="AE19" i="26"/>
  <c r="AI56" i="26"/>
  <c r="AX56" i="27"/>
  <c r="Y787" i="23"/>
  <c r="K4" i="27"/>
  <c r="AF43" i="29"/>
  <c r="BE43" i="29" s="1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BT56" i="27" s="1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BB19" i="27" s="1"/>
  <c r="X20" i="27"/>
  <c r="I20" i="27"/>
  <c r="AX19" i="27"/>
  <c r="Y255" i="23"/>
  <c r="AG19" i="27"/>
  <c r="Q43" i="28"/>
  <c r="F43" i="28"/>
  <c r="O24" i="23"/>
  <c r="C43" i="28"/>
  <c r="BA43" i="28" s="1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BL7" i="29" s="1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BF44" i="29" s="1"/>
  <c r="U44" i="29"/>
  <c r="R44" i="29"/>
  <c r="J44" i="29"/>
  <c r="W44" i="29"/>
  <c r="BU44" i="29" s="1"/>
  <c r="C44" i="29"/>
  <c r="B44" i="29"/>
  <c r="Q44" i="29"/>
  <c r="O44" i="29"/>
  <c r="I44" i="29"/>
  <c r="N44" i="29"/>
  <c r="L44" i="29"/>
  <c r="BJ44" i="29" s="1"/>
  <c r="AT56" i="26"/>
  <c r="G44" i="29"/>
  <c r="V44" i="29"/>
  <c r="X45" i="29"/>
  <c r="Q45" i="29"/>
  <c r="O45" i="29"/>
  <c r="R45" i="29"/>
  <c r="K45" i="29"/>
  <c r="I45" i="29"/>
  <c r="P45" i="29"/>
  <c r="Y45" i="29"/>
  <c r="E45" i="29"/>
  <c r="BC45" i="29" s="1"/>
  <c r="T45" i="29"/>
  <c r="BR45" i="29" s="1"/>
  <c r="L45" i="29"/>
  <c r="C45" i="29"/>
  <c r="U45" i="29"/>
  <c r="G45" i="29"/>
  <c r="M45" i="29"/>
  <c r="N45" i="29"/>
  <c r="J45" i="29"/>
  <c r="H45" i="29"/>
  <c r="BF45" i="29" s="1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BQ8" i="28" s="1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BU43" i="28" s="1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BD57" i="27" s="1"/>
  <c r="R57" i="27"/>
  <c r="BP57" i="27" s="1"/>
  <c r="G57" i="27"/>
  <c r="P57" i="27"/>
  <c r="Y43" i="28"/>
  <c r="O43" i="28"/>
  <c r="M43" i="28"/>
  <c r="R43" i="28"/>
  <c r="AN57" i="26"/>
  <c r="E56" i="27"/>
  <c r="BC56" i="27" s="1"/>
  <c r="E542" i="23"/>
  <c r="AT19" i="26"/>
  <c r="U57" i="27"/>
  <c r="U543" i="23"/>
  <c r="Q57" i="27"/>
  <c r="BO57" i="27" s="1"/>
  <c r="AN44" i="28"/>
  <c r="AP43" i="29"/>
  <c r="L56" i="27"/>
  <c r="L542" i="23"/>
  <c r="H56" i="27"/>
  <c r="BF56" i="27" s="1"/>
  <c r="H542" i="23"/>
  <c r="S56" i="27"/>
  <c r="S542" i="23"/>
  <c r="N56" i="27"/>
  <c r="BL56" i="27" s="1"/>
  <c r="N542" i="23"/>
  <c r="AV19" i="26"/>
  <c r="AX19" i="26"/>
  <c r="AD19" i="26"/>
  <c r="AF19" i="26"/>
  <c r="AG19" i="26"/>
  <c r="K57" i="27"/>
  <c r="BI57" i="27" s="1"/>
  <c r="E57" i="27"/>
  <c r="E543" i="23"/>
  <c r="L57" i="27"/>
  <c r="X57" i="27"/>
  <c r="BV57" i="27" s="1"/>
  <c r="X543" i="23"/>
  <c r="D43" i="28"/>
  <c r="S43" i="28"/>
  <c r="K43" i="28"/>
  <c r="BI43" i="28" s="1"/>
  <c r="I43" i="28"/>
  <c r="AB43" i="29"/>
  <c r="U56" i="27"/>
  <c r="U542" i="23"/>
  <c r="AA19" i="26"/>
  <c r="AI19" i="26"/>
  <c r="B57" i="27"/>
  <c r="Q56" i="27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AZ43" i="28" s="1"/>
  <c r="X43" i="28"/>
  <c r="N43" i="28"/>
  <c r="U43" i="28"/>
  <c r="BS43" i="28" s="1"/>
  <c r="O66" i="23"/>
  <c r="W58" i="27"/>
  <c r="L58" i="27"/>
  <c r="BJ58" i="27" s="1"/>
  <c r="K58" i="27"/>
  <c r="AU43" i="29"/>
  <c r="AE43" i="29"/>
  <c r="AT43" i="29"/>
  <c r="BS43" i="29" s="1"/>
  <c r="AM43" i="29"/>
  <c r="M24" i="23"/>
  <c r="F58" i="27"/>
  <c r="AI43" i="29"/>
  <c r="BH43" i="29" s="1"/>
  <c r="AA43" i="29"/>
  <c r="AJ43" i="29"/>
  <c r="AX43" i="29"/>
  <c r="P66" i="23"/>
  <c r="T58" i="27"/>
  <c r="J58" i="27"/>
  <c r="P58" i="27"/>
  <c r="AD43" i="29"/>
  <c r="BC43" i="29" s="1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BQ44" i="29" s="1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BR58" i="27" s="1"/>
  <c r="T789" i="23"/>
  <c r="AA58" i="27"/>
  <c r="AJ58" i="27"/>
  <c r="K789" i="23"/>
  <c r="AP58" i="27"/>
  <c r="BO58" i="27" s="1"/>
  <c r="T57" i="27"/>
  <c r="BR57" i="27" s="1"/>
  <c r="T543" i="23"/>
  <c r="N57" i="27"/>
  <c r="BL57" i="27" s="1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BW58" i="27" s="1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BB57" i="27" s="1"/>
  <c r="D543" i="23"/>
  <c r="C543" i="23"/>
  <c r="C57" i="27"/>
  <c r="O21" i="27"/>
  <c r="L21" i="27"/>
  <c r="U21" i="27"/>
  <c r="F21" i="27"/>
  <c r="W21" i="27"/>
  <c r="B21" i="27"/>
  <c r="AF44" i="28"/>
  <c r="AO44" i="28"/>
  <c r="BN44" i="28" s="1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BK57" i="27" s="1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BM45" i="28" s="1"/>
  <c r="AE45" i="28"/>
  <c r="I58" i="27"/>
  <c r="BG58" i="27" s="1"/>
  <c r="I544" i="23"/>
  <c r="F44" i="28"/>
  <c r="BD44" i="28" s="1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BA58" i="27" s="1"/>
  <c r="C544" i="23"/>
  <c r="U58" i="27"/>
  <c r="U544" i="23"/>
  <c r="G58" i="27"/>
  <c r="G544" i="23"/>
  <c r="E44" i="28"/>
  <c r="K44" i="28"/>
  <c r="T44" i="28"/>
  <c r="N44" i="28"/>
  <c r="U44" i="28"/>
  <c r="P44" i="28"/>
  <c r="AA7" i="28"/>
  <c r="AH7" i="28"/>
  <c r="BG7" i="28" s="1"/>
  <c r="AF7" i="28"/>
  <c r="AU7" i="28"/>
  <c r="AI7" i="28"/>
  <c r="AM7" i="28"/>
  <c r="BL7" i="28" s="1"/>
  <c r="AU45" i="28"/>
  <c r="H58" i="27"/>
  <c r="H544" i="23"/>
  <c r="Q44" i="28"/>
  <c r="B44" i="28"/>
  <c r="AX7" i="28"/>
  <c r="AN7" i="28"/>
  <c r="BM7" i="28" s="1"/>
  <c r="V183" i="23"/>
  <c r="N183" i="23"/>
  <c r="R183" i="23"/>
  <c r="F183" i="23"/>
  <c r="G183" i="23"/>
  <c r="S183" i="23"/>
  <c r="AR45" i="28"/>
  <c r="AC45" i="28"/>
  <c r="BB45" i="28" s="1"/>
  <c r="AQ45" i="28"/>
  <c r="AI45" i="28"/>
  <c r="AT45" i="28"/>
  <c r="AG45" i="28"/>
  <c r="BF45" i="28" s="1"/>
  <c r="R58" i="27"/>
  <c r="R544" i="23"/>
  <c r="D544" i="23"/>
  <c r="D58" i="27"/>
  <c r="BB58" i="27" s="1"/>
  <c r="X58" i="27"/>
  <c r="BV58" i="27" s="1"/>
  <c r="X544" i="23"/>
  <c r="C44" i="28"/>
  <c r="L44" i="28"/>
  <c r="BJ44" i="28" s="1"/>
  <c r="M44" i="28"/>
  <c r="I44" i="28"/>
  <c r="O44" i="28"/>
  <c r="J44" i="28"/>
  <c r="AE7" i="28"/>
  <c r="AV7" i="28"/>
  <c r="AO7" i="28"/>
  <c r="AW7" i="28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BV44" i="28" s="1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BI7" i="29" s="1"/>
  <c r="V7" i="29"/>
  <c r="BT7" i="29" s="1"/>
  <c r="R7" i="29"/>
  <c r="U7" i="29"/>
  <c r="AD58" i="26"/>
  <c r="AK58" i="26"/>
  <c r="AF58" i="26"/>
  <c r="AJ58" i="26"/>
  <c r="AG58" i="26"/>
  <c r="C8" i="33"/>
  <c r="R779" i="23"/>
  <c r="AT44" i="29"/>
  <c r="AA44" i="29"/>
  <c r="AE44" i="29"/>
  <c r="BD44" i="29" s="1"/>
  <c r="AC44" i="29"/>
  <c r="AK44" i="29"/>
  <c r="AB44" i="29"/>
  <c r="BA44" i="29" s="1"/>
  <c r="AQ20" i="27"/>
  <c r="R256" i="23"/>
  <c r="AJ20" i="27"/>
  <c r="BI20" i="27" s="1"/>
  <c r="K256" i="23"/>
  <c r="T256" i="23"/>
  <c r="AS20" i="27"/>
  <c r="BR20" i="27" s="1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BV7" i="29" s="1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BT44" i="29" s="1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AZ7" i="29"/>
  <c r="T7" i="29"/>
  <c r="G7" i="29"/>
  <c r="D7" i="29"/>
  <c r="J7" i="29"/>
  <c r="BH7" i="29" s="1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BE22" i="27" s="1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BS22" i="27" s="1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AC46" i="28"/>
  <c r="AL46" i="28"/>
  <c r="AT46" i="28"/>
  <c r="AI8" i="28"/>
  <c r="AK8" i="28"/>
  <c r="R59" i="27"/>
  <c r="O59" i="27"/>
  <c r="G59" i="27"/>
  <c r="N45" i="28"/>
  <c r="K45" i="28"/>
  <c r="R45" i="28"/>
  <c r="O45" i="28"/>
  <c r="Y45" i="28"/>
  <c r="BW45" i="28" s="1"/>
  <c r="P45" i="28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BJ59" i="27" s="1"/>
  <c r="M59" i="27"/>
  <c r="B45" i="28"/>
  <c r="Q45" i="28"/>
  <c r="AP46" i="28"/>
  <c r="AD8" i="28"/>
  <c r="AJ8" i="28"/>
  <c r="Y59" i="27"/>
  <c r="D59" i="27"/>
  <c r="X59" i="27"/>
  <c r="J59" i="27"/>
  <c r="BH59" i="27" s="1"/>
  <c r="D45" i="28"/>
  <c r="S45" i="28"/>
  <c r="F45" i="28"/>
  <c r="BD45" i="28" s="1"/>
  <c r="U45" i="28"/>
  <c r="M45" i="28"/>
  <c r="G45" i="28"/>
  <c r="BE45" i="28" s="1"/>
  <c r="AG46" i="28"/>
  <c r="AB46" i="28"/>
  <c r="AU46" i="28"/>
  <c r="AA46" i="28"/>
  <c r="AD46" i="28"/>
  <c r="AR46" i="28"/>
  <c r="AN8" i="28"/>
  <c r="AE8" i="28"/>
  <c r="BD8" i="28" s="1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BH45" i="28" s="1"/>
  <c r="L45" i="28"/>
  <c r="C45" i="28"/>
  <c r="BA45" i="28" s="1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BA45" i="29" s="1"/>
  <c r="AI45" i="29"/>
  <c r="AD45" i="29"/>
  <c r="AP45" i="29"/>
  <c r="AN45" i="29"/>
  <c r="BM45" i="29" s="1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BV8" i="29" s="1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BP45" i="29" s="1"/>
  <c r="AE45" i="29"/>
  <c r="AS45" i="29"/>
  <c r="AX45" i="29"/>
  <c r="BW45" i="29" s="1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BD8" i="29" s="1"/>
  <c r="J8" i="29"/>
  <c r="K8" i="29"/>
  <c r="L8" i="29"/>
  <c r="BJ8" i="29" s="1"/>
  <c r="W8" i="29"/>
  <c r="BU8" i="29" s="1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G8" i="29"/>
  <c r="D8" i="29"/>
  <c r="BB8" i="29" s="1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BW8" i="29" s="1"/>
  <c r="Q8" i="29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BT21" i="27" s="1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BS46" i="28" s="1"/>
  <c r="I46" i="28"/>
  <c r="P546" i="23"/>
  <c r="P60" i="27"/>
  <c r="BN60" i="27" s="1"/>
  <c r="D546" i="23"/>
  <c r="D60" i="27"/>
  <c r="I60" i="27"/>
  <c r="BG60" i="27" s="1"/>
  <c r="I546" i="23"/>
  <c r="AX47" i="28"/>
  <c r="AS47" i="28"/>
  <c r="AI47" i="28"/>
  <c r="B217" i="23"/>
  <c r="L51" i="27"/>
  <c r="AC9" i="28"/>
  <c r="AB9" i="28"/>
  <c r="AK9" i="28"/>
  <c r="AU9" i="28"/>
  <c r="BT9" i="28" s="1"/>
  <c r="AD9" i="28"/>
  <c r="AO9" i="28"/>
  <c r="V46" i="28"/>
  <c r="H46" i="28"/>
  <c r="W46" i="28"/>
  <c r="Y46" i="28"/>
  <c r="BW46" i="28" s="1"/>
  <c r="O46" i="28"/>
  <c r="BM46" i="28" s="1"/>
  <c r="G546" i="23"/>
  <c r="G60" i="27"/>
  <c r="U60" i="27"/>
  <c r="U546" i="23"/>
  <c r="X546" i="23"/>
  <c r="X60" i="27"/>
  <c r="BV60" i="27" s="1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W546" i="23"/>
  <c r="B60" i="27"/>
  <c r="AZ60" i="27" s="1"/>
  <c r="B546" i="23"/>
  <c r="J546" i="23"/>
  <c r="J60" i="27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X46" i="28"/>
  <c r="BV46" i="28" s="1"/>
  <c r="C46" i="28"/>
  <c r="K46" i="28"/>
  <c r="BI46" i="28" s="1"/>
  <c r="L46" i="28"/>
  <c r="T546" i="23"/>
  <c r="T60" i="27"/>
  <c r="Y546" i="23"/>
  <c r="Y60" i="27"/>
  <c r="Q60" i="27"/>
  <c r="Q546" i="23"/>
  <c r="V60" i="27"/>
  <c r="V546" i="23"/>
  <c r="F60" i="27"/>
  <c r="F546" i="23"/>
  <c r="C546" i="23"/>
  <c r="C60" i="27"/>
  <c r="BA60" i="27" s="1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BS9" i="28" s="1"/>
  <c r="N46" i="28"/>
  <c r="S46" i="28"/>
  <c r="M46" i="28"/>
  <c r="AE9" i="28"/>
  <c r="AR9" i="28"/>
  <c r="AW9" i="28"/>
  <c r="AA9" i="28"/>
  <c r="AV9" i="28"/>
  <c r="AI9" i="28"/>
  <c r="B46" i="28"/>
  <c r="D46" i="28"/>
  <c r="R46" i="28"/>
  <c r="BP46" i="28" s="1"/>
  <c r="Q46" i="28"/>
  <c r="G46" i="28"/>
  <c r="E46" i="28"/>
  <c r="F46" i="28"/>
  <c r="BD46" i="28" s="1"/>
  <c r="O60" i="27"/>
  <c r="O546" i="23"/>
  <c r="R546" i="23"/>
  <c r="R60" i="27"/>
  <c r="BP60" i="27" s="1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BQ9" i="29" s="1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AZ9" i="29" s="1"/>
  <c r="K9" i="29"/>
  <c r="BI9" i="29" s="1"/>
  <c r="E9" i="29"/>
  <c r="G9" i="29"/>
  <c r="U9" i="29"/>
  <c r="BS9" i="29" s="1"/>
  <c r="W9" i="29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J9" i="29"/>
  <c r="O9" i="29"/>
  <c r="BM9" i="29" s="1"/>
  <c r="P9" i="29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BK9" i="29" s="1"/>
  <c r="C9" i="29"/>
  <c r="V9" i="29"/>
  <c r="BT9" i="29" s="1"/>
  <c r="X9" i="29"/>
  <c r="BV9" i="29" s="1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AZ47" i="29" s="1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BU61" i="27" s="1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N249" i="23"/>
  <c r="B8" i="33"/>
  <c r="E61" i="27"/>
  <c r="E547" i="23"/>
  <c r="M61" i="27"/>
  <c r="M547" i="23"/>
  <c r="P61" i="27"/>
  <c r="P547" i="23"/>
  <c r="W61" i="27"/>
  <c r="W547" i="23"/>
  <c r="B547" i="23"/>
  <c r="B61" i="27"/>
  <c r="AZ61" i="27" s="1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BQ47" i="28" s="1"/>
  <c r="Y47" i="28"/>
  <c r="F47" i="28"/>
  <c r="R47" i="28"/>
  <c r="K47" i="28"/>
  <c r="BI47" i="28" s="1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R61" i="27"/>
  <c r="BP61" i="27" s="1"/>
  <c r="R547" i="23"/>
  <c r="Q547" i="23"/>
  <c r="Q61" i="27"/>
  <c r="V547" i="23"/>
  <c r="V61" i="27"/>
  <c r="U547" i="23"/>
  <c r="U61" i="27"/>
  <c r="G547" i="23"/>
  <c r="G61" i="27"/>
  <c r="C61" i="27"/>
  <c r="C547" i="23"/>
  <c r="AO10" i="28"/>
  <c r="AS10" i="28"/>
  <c r="AG10" i="28"/>
  <c r="BF10" i="28" s="1"/>
  <c r="AD10" i="28"/>
  <c r="AC10" i="28"/>
  <c r="BB10" i="28" s="1"/>
  <c r="AL10" i="28"/>
  <c r="AQ48" i="28"/>
  <c r="AM48" i="28"/>
  <c r="AV48" i="28"/>
  <c r="BU48" i="28" s="1"/>
  <c r="AI48" i="28"/>
  <c r="AN48" i="28"/>
  <c r="AP48" i="28"/>
  <c r="J47" i="28"/>
  <c r="BH47" i="28" s="1"/>
  <c r="U47" i="28"/>
  <c r="Q47" i="28"/>
  <c r="BO47" i="28" s="1"/>
  <c r="T47" i="28"/>
  <c r="W47" i="28"/>
  <c r="BU47" i="28" s="1"/>
  <c r="D47" i="28"/>
  <c r="H547" i="23"/>
  <c r="H61" i="27"/>
  <c r="S547" i="23"/>
  <c r="S61" i="27"/>
  <c r="F547" i="23"/>
  <c r="F61" i="27"/>
  <c r="AA10" i="28"/>
  <c r="AZ10" i="28" s="1"/>
  <c r="AN10" i="28"/>
  <c r="BM10" i="28" s="1"/>
  <c r="AW48" i="28"/>
  <c r="K61" i="27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BG47" i="28" s="1"/>
  <c r="O47" i="28"/>
  <c r="N47" i="28"/>
  <c r="G47" i="28"/>
  <c r="BE47" i="28" s="1"/>
  <c r="L47" i="28"/>
  <c r="BJ47" i="28" s="1"/>
  <c r="D77" i="29"/>
  <c r="T77" i="29"/>
  <c r="K77" i="29"/>
  <c r="G77" i="29"/>
  <c r="U77" i="29"/>
  <c r="I77" i="29"/>
  <c r="E77" i="29"/>
  <c r="W77" i="29"/>
  <c r="BU77" i="29" s="1"/>
  <c r="F77" i="29"/>
  <c r="S77" i="29"/>
  <c r="Q77" i="29"/>
  <c r="C77" i="29"/>
  <c r="B77" i="29"/>
  <c r="X77" i="29"/>
  <c r="V77" i="29"/>
  <c r="Y77" i="29"/>
  <c r="BW77" i="29" s="1"/>
  <c r="L77" i="29"/>
  <c r="M77" i="29"/>
  <c r="N77" i="29"/>
  <c r="J77" i="29"/>
  <c r="BH77" i="29" s="1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BO47" i="29"/>
  <c r="AN47" i="29"/>
  <c r="BM47" i="29" s="1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BS10" i="29" s="1"/>
  <c r="V10" i="29"/>
  <c r="B10" i="29"/>
  <c r="C10" i="29"/>
  <c r="BA10" i="29" s="1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G10" i="29"/>
  <c r="BE10" i="29" s="1"/>
  <c r="S10" i="29"/>
  <c r="I10" i="29"/>
  <c r="F259" i="23"/>
  <c r="AE23" i="27"/>
  <c r="BD23" i="27" s="1"/>
  <c r="AG23" i="27"/>
  <c r="H259" i="23"/>
  <c r="AA23" i="27"/>
  <c r="Y259" i="23"/>
  <c r="AX23" i="27"/>
  <c r="S259" i="23"/>
  <c r="AR23" i="27"/>
  <c r="AJ23" i="27"/>
  <c r="BI23" i="27" s="1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BS90" i="27" s="1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BV47" i="29" s="1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BV10" i="29"/>
  <c r="Y10" i="29"/>
  <c r="P10" i="29"/>
  <c r="BN10" i="29" s="1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P77" i="28"/>
  <c r="BN77" i="28" s="1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BD62" i="27" s="1"/>
  <c r="C62" i="27"/>
  <c r="K62" i="27"/>
  <c r="W62" i="27"/>
  <c r="J62" i="27"/>
  <c r="BH62" i="27" s="1"/>
  <c r="L62" i="27"/>
  <c r="G48" i="28"/>
  <c r="W48" i="28"/>
  <c r="F48" i="28"/>
  <c r="T48" i="28"/>
  <c r="B48" i="28"/>
  <c r="E48" i="28"/>
  <c r="BC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AC11" i="28"/>
  <c r="AE11" i="28"/>
  <c r="N62" i="27"/>
  <c r="S62" i="27"/>
  <c r="J48" i="28"/>
  <c r="AX49" i="28"/>
  <c r="AS49" i="28"/>
  <c r="BR49" i="28" s="1"/>
  <c r="I77" i="28"/>
  <c r="BG77" i="28" s="1"/>
  <c r="O77" i="28"/>
  <c r="B77" i="28"/>
  <c r="AI91" i="27"/>
  <c r="N1060" i="23"/>
  <c r="AA11" i="28"/>
  <c r="AM11" i="28"/>
  <c r="AL11" i="28"/>
  <c r="AO11" i="28"/>
  <c r="AH11" i="28"/>
  <c r="AT11" i="28"/>
  <c r="P62" i="27"/>
  <c r="B548" i="23"/>
  <c r="B62" i="27"/>
  <c r="Y62" i="27"/>
  <c r="O548" i="23"/>
  <c r="O62" i="27"/>
  <c r="X62" i="27"/>
  <c r="L48" i="28"/>
  <c r="X48" i="28"/>
  <c r="BV48" i="28"/>
  <c r="K48" i="28"/>
  <c r="I48" i="28"/>
  <c r="V48" i="28"/>
  <c r="D48" i="28"/>
  <c r="BB48" i="28" s="1"/>
  <c r="AR49" i="28"/>
  <c r="AN49" i="28"/>
  <c r="AH49" i="28"/>
  <c r="AK49" i="28"/>
  <c r="AE49" i="28"/>
  <c r="AC49" i="28"/>
  <c r="R77" i="28"/>
  <c r="E77" i="28"/>
  <c r="Y77" i="28"/>
  <c r="X77" i="28"/>
  <c r="BV77" i="28"/>
  <c r="T77" i="28"/>
  <c r="L77" i="28"/>
  <c r="AS11" i="28"/>
  <c r="AU11" i="28"/>
  <c r="E62" i="27"/>
  <c r="E548" i="23"/>
  <c r="H62" i="27"/>
  <c r="V62" i="27"/>
  <c r="BT62" i="27" s="1"/>
  <c r="V548" i="23"/>
  <c r="N48" i="28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U62" i="27"/>
  <c r="I62" i="27"/>
  <c r="Q62" i="27"/>
  <c r="M62" i="27"/>
  <c r="R62" i="27"/>
  <c r="R548" i="23"/>
  <c r="H48" i="28"/>
  <c r="BF48" i="28" s="1"/>
  <c r="R48" i="28"/>
  <c r="BP48" i="28" s="1"/>
  <c r="P48" i="28"/>
  <c r="Y48" i="28"/>
  <c r="O48" i="28"/>
  <c r="BM48" i="28" s="1"/>
  <c r="S48" i="28"/>
  <c r="AP49" i="28"/>
  <c r="AU49" i="28"/>
  <c r="AJ49" i="28"/>
  <c r="BI49" i="28" s="1"/>
  <c r="AB49" i="28"/>
  <c r="AL49" i="28"/>
  <c r="AF49" i="28"/>
  <c r="H77" i="28"/>
  <c r="J77" i="28"/>
  <c r="M77" i="28"/>
  <c r="F77" i="28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BO111" i="29" s="1"/>
  <c r="W111" i="29"/>
  <c r="S111" i="29"/>
  <c r="L111" i="29"/>
  <c r="M78" i="29"/>
  <c r="H78" i="29"/>
  <c r="Y78" i="29"/>
  <c r="B78" i="29"/>
  <c r="Q78" i="29"/>
  <c r="BO78" i="29" s="1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G11" i="29"/>
  <c r="O11" i="29"/>
  <c r="E11" i="29"/>
  <c r="O90" i="27"/>
  <c r="O712" i="23"/>
  <c r="T90" i="27"/>
  <c r="T712" i="23"/>
  <c r="W90" i="27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BA24" i="27" s="1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M11" i="29"/>
  <c r="U11" i="29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BG11" i="29" s="1"/>
  <c r="Y11" i="29"/>
  <c r="B11" i="29"/>
  <c r="K11" i="29"/>
  <c r="F647" i="23"/>
  <c r="C647" i="23"/>
  <c r="N647" i="23"/>
  <c r="M90" i="27"/>
  <c r="BK90" i="27" s="1"/>
  <c r="M712" i="23"/>
  <c r="F90" i="27"/>
  <c r="F712" i="23"/>
  <c r="Y712" i="23"/>
  <c r="Y90" i="27"/>
  <c r="BW90" i="27" s="1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T11" i="29"/>
  <c r="BR11" i="29" s="1"/>
  <c r="X11" i="29"/>
  <c r="D11" i="29"/>
  <c r="R90" i="27"/>
  <c r="R712" i="23"/>
  <c r="C90" i="27"/>
  <c r="BA90" i="27" s="1"/>
  <c r="C712" i="23"/>
  <c r="B90" i="27"/>
  <c r="E90" i="27"/>
  <c r="BC90" i="27" s="1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BM14" i="28" s="1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BG26" i="27" s="1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BO63" i="27" s="1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BL49" i="28" s="1"/>
  <c r="V63" i="27"/>
  <c r="BT63" i="27" s="1"/>
  <c r="V549" i="23"/>
  <c r="B63" i="27"/>
  <c r="AZ63" i="27" s="1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K111" i="28"/>
  <c r="C111" i="28"/>
  <c r="I111" i="28"/>
  <c r="V111" i="28"/>
  <c r="I49" i="28"/>
  <c r="C49" i="28"/>
  <c r="O49" i="28"/>
  <c r="BM49" i="28" s="1"/>
  <c r="J49" i="28"/>
  <c r="B49" i="28"/>
  <c r="R49" i="28"/>
  <c r="E549" i="23"/>
  <c r="E63" i="27"/>
  <c r="L63" i="27"/>
  <c r="L549" i="23"/>
  <c r="K63" i="27"/>
  <c r="K549" i="23"/>
  <c r="X63" i="27"/>
  <c r="X549" i="23"/>
  <c r="N63" i="27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X49" i="28"/>
  <c r="BV49" i="28" s="1"/>
  <c r="T49" i="28"/>
  <c r="W49" i="28"/>
  <c r="BU49" i="28" s="1"/>
  <c r="S49" i="28"/>
  <c r="I63" i="27"/>
  <c r="I549" i="23"/>
  <c r="R63" i="27"/>
  <c r="BP63" i="27" s="1"/>
  <c r="R549" i="23"/>
  <c r="C63" i="27"/>
  <c r="C549" i="23"/>
  <c r="J63" i="27"/>
  <c r="BH63" i="27" s="1"/>
  <c r="J549" i="23"/>
  <c r="G63" i="27"/>
  <c r="G549" i="23"/>
  <c r="P63" i="27"/>
  <c r="P549" i="23"/>
  <c r="AU12" i="28"/>
  <c r="AG12" i="28"/>
  <c r="BF12" i="28" s="1"/>
  <c r="AR12" i="28"/>
  <c r="AV12" i="28"/>
  <c r="BU12" i="28" s="1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BS111" i="28" s="1"/>
  <c r="R111" i="28"/>
  <c r="E49" i="28"/>
  <c r="K49" i="28"/>
  <c r="P49" i="28"/>
  <c r="BN49" i="28" s="1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 s="1"/>
  <c r="N111" i="28"/>
  <c r="T111" i="28"/>
  <c r="M111" i="28"/>
  <c r="L49" i="28"/>
  <c r="Q49" i="28"/>
  <c r="H49" i="28"/>
  <c r="BF49" i="28" s="1"/>
  <c r="G49" i="28"/>
  <c r="Y49" i="28"/>
  <c r="V49" i="28"/>
  <c r="U63" i="27"/>
  <c r="BS63" i="27" s="1"/>
  <c r="U549" i="23"/>
  <c r="D63" i="27"/>
  <c r="D549" i="23"/>
  <c r="Y63" i="27"/>
  <c r="Y549" i="23"/>
  <c r="O63" i="27"/>
  <c r="O549" i="23"/>
  <c r="M63" i="27"/>
  <c r="M549" i="23"/>
  <c r="F549" i="23"/>
  <c r="F63" i="27"/>
  <c r="S63" i="27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BK91" i="27"/>
  <c r="M713" i="23"/>
  <c r="T91" i="27"/>
  <c r="T713" i="23"/>
  <c r="N91" i="27"/>
  <c r="BL91" i="27" s="1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AX77" i="29"/>
  <c r="W12" i="29"/>
  <c r="I12" i="29"/>
  <c r="U12" i="29"/>
  <c r="R12" i="29"/>
  <c r="BP12" i="29" s="1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BS91" i="27" s="1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G12" i="29"/>
  <c r="S12" i="29"/>
  <c r="L12" i="29"/>
  <c r="V12" i="29"/>
  <c r="J12" i="29"/>
  <c r="E12" i="29"/>
  <c r="I91" i="27"/>
  <c r="BG91" i="27"/>
  <c r="I713" i="23"/>
  <c r="B91" i="27"/>
  <c r="B713" i="23"/>
  <c r="X91" i="27"/>
  <c r="BV91" i="27" s="1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BT25" i="27" s="1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AS77" i="29"/>
  <c r="AA77" i="29"/>
  <c r="C12" i="29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AZ125" i="27" s="1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BG49" i="29" s="1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AW77" i="29"/>
  <c r="Y12" i="29"/>
  <c r="B12" i="29"/>
  <c r="F12" i="29"/>
  <c r="N12" i="29"/>
  <c r="P12" i="29"/>
  <c r="M12" i="29"/>
  <c r="BK12" i="29" s="1"/>
  <c r="H493" i="23"/>
  <c r="H459" i="23"/>
  <c r="D493" i="23"/>
  <c r="D459" i="23"/>
  <c r="B323" i="23"/>
  <c r="AI111" i="28"/>
  <c r="AS78" i="28"/>
  <c r="AJ78" i="28"/>
  <c r="AC78" i="28"/>
  <c r="BB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BW50" i="29" s="1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BL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BJ79" i="28" s="1"/>
  <c r="J79" i="28"/>
  <c r="AI13" i="28"/>
  <c r="AL13" i="28"/>
  <c r="AT13" i="28"/>
  <c r="M550" i="23"/>
  <c r="M64" i="27"/>
  <c r="I550" i="23"/>
  <c r="I64" i="27"/>
  <c r="BG64" i="27" s="1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BR13" i="28" s="1"/>
  <c r="AN13" i="28"/>
  <c r="AH13" i="28"/>
  <c r="R64" i="27"/>
  <c r="R550" i="23"/>
  <c r="D550" i="23"/>
  <c r="D64" i="27"/>
  <c r="BB64" i="27" s="1"/>
  <c r="W550" i="23"/>
  <c r="W64" i="27"/>
  <c r="Y64" i="27"/>
  <c r="Y550" i="23"/>
  <c r="L64" i="27"/>
  <c r="BJ64" i="27" s="1"/>
  <c r="L550" i="23"/>
  <c r="J64" i="27"/>
  <c r="J550" i="23"/>
  <c r="H50" i="28"/>
  <c r="O50" i="28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BV13" i="28" s="1"/>
  <c r="AP13" i="28"/>
  <c r="E64" i="27"/>
  <c r="BC64" i="27" s="1"/>
  <c r="E550" i="23"/>
  <c r="G550" i="23"/>
  <c r="G64" i="27"/>
  <c r="S64" i="27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BS79" i="28" s="1"/>
  <c r="M79" i="28"/>
  <c r="B79" i="28"/>
  <c r="K79" i="28"/>
  <c r="O79" i="28"/>
  <c r="AU13" i="28"/>
  <c r="AG13" i="28"/>
  <c r="BF13" i="28"/>
  <c r="AB13" i="28"/>
  <c r="AQ13" i="28"/>
  <c r="AO13" i="28"/>
  <c r="AK13" i="28"/>
  <c r="P64" i="27"/>
  <c r="P550" i="23"/>
  <c r="V550" i="23"/>
  <c r="V64" i="27"/>
  <c r="BT64" i="27" s="1"/>
  <c r="B550" i="23"/>
  <c r="B64" i="27"/>
  <c r="O550" i="23"/>
  <c r="O64" i="27"/>
  <c r="X64" i="27"/>
  <c r="X550" i="23"/>
  <c r="C64" i="27"/>
  <c r="C550" i="23"/>
  <c r="W50" i="28"/>
  <c r="BU50" i="28" s="1"/>
  <c r="Q50" i="28"/>
  <c r="P50" i="28"/>
  <c r="B50" i="28"/>
  <c r="AZ50" i="28" s="1"/>
  <c r="X50" i="28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BE13" i="28"/>
  <c r="AJ13" i="28"/>
  <c r="AA13" i="28"/>
  <c r="AC13" i="28"/>
  <c r="AR13" i="28"/>
  <c r="H64" i="27"/>
  <c r="H550" i="23"/>
  <c r="T550" i="23"/>
  <c r="T64" i="27"/>
  <c r="N550" i="23"/>
  <c r="N64" i="27"/>
  <c r="Q550" i="23"/>
  <c r="Q64" i="27"/>
  <c r="K64" i="27"/>
  <c r="K550" i="23"/>
  <c r="F64" i="27"/>
  <c r="F550" i="23"/>
  <c r="I50" i="28"/>
  <c r="BG50" i="28" s="1"/>
  <c r="S50" i="28"/>
  <c r="V50" i="28"/>
  <c r="N50" i="28"/>
  <c r="G50" i="28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BV80" i="29" s="1"/>
  <c r="M13" i="29"/>
  <c r="I13" i="29"/>
  <c r="BG13" i="29" s="1"/>
  <c r="S13" i="29"/>
  <c r="L13" i="29"/>
  <c r="BJ13" i="29" s="1"/>
  <c r="C13" i="29"/>
  <c r="N13" i="29"/>
  <c r="AB78" i="29"/>
  <c r="AL78" i="29"/>
  <c r="AT78" i="29"/>
  <c r="AJ78" i="29"/>
  <c r="AG78" i="29"/>
  <c r="AW78" i="29"/>
  <c r="BV78" i="29" s="1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AX111" i="29"/>
  <c r="BW111" i="29" s="1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T13" i="29" s="1"/>
  <c r="B13" i="29"/>
  <c r="W13" i="29"/>
  <c r="BU13" i="29" s="1"/>
  <c r="G13" i="29"/>
  <c r="BE13" i="29" s="1"/>
  <c r="P13" i="29"/>
  <c r="BN13" i="29" s="1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BT26" i="27" s="1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BP92" i="27" s="1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BQ125" i="27" s="1"/>
  <c r="S747" i="23"/>
  <c r="H125" i="27"/>
  <c r="N125" i="27"/>
  <c r="N747" i="23"/>
  <c r="U125" i="27"/>
  <c r="U747" i="23"/>
  <c r="W125" i="27"/>
  <c r="Y125" i="27"/>
  <c r="AL50" i="29"/>
  <c r="AA50" i="29"/>
  <c r="AT50" i="29"/>
  <c r="AI50" i="29"/>
  <c r="AH50" i="29"/>
  <c r="AP50" i="29"/>
  <c r="BO50" i="29" s="1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BP13" i="29" s="1"/>
  <c r="J13" i="29"/>
  <c r="AM78" i="29"/>
  <c r="AI78" i="29"/>
  <c r="AK78" i="29"/>
  <c r="AV78" i="29"/>
  <c r="AD78" i="29"/>
  <c r="AP78" i="29"/>
  <c r="AN26" i="26"/>
  <c r="AH26" i="26"/>
  <c r="AM26" i="26"/>
  <c r="AA26" i="26"/>
  <c r="AG26" i="26"/>
  <c r="AU26" i="26"/>
  <c r="AV26" i="27"/>
  <c r="BU26" i="27" s="1"/>
  <c r="W262" i="23"/>
  <c r="AO26" i="27"/>
  <c r="BN26" i="27" s="1"/>
  <c r="P262" i="23"/>
  <c r="M262" i="23"/>
  <c r="AL26" i="27"/>
  <c r="AD26" i="27"/>
  <c r="BC26" i="27" s="1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G125" i="27"/>
  <c r="G747" i="23"/>
  <c r="R125" i="27"/>
  <c r="L125" i="27"/>
  <c r="AF50" i="29"/>
  <c r="AV50" i="29"/>
  <c r="AO50" i="29"/>
  <c r="AS50" i="29"/>
  <c r="AJ50" i="29"/>
  <c r="AX50" i="29"/>
  <c r="AD111" i="29"/>
  <c r="AA111" i="29"/>
  <c r="AR111" i="29"/>
  <c r="AJ111" i="29"/>
  <c r="BI111" i="29"/>
  <c r="AU111" i="29"/>
  <c r="AF111" i="29"/>
  <c r="BE111" i="29" s="1"/>
  <c r="AX64" i="26"/>
  <c r="AK64" i="26"/>
  <c r="AO64" i="26"/>
  <c r="AW64" i="26"/>
  <c r="AP64" i="26"/>
  <c r="AF64" i="26"/>
  <c r="Q13" i="29"/>
  <c r="O13" i="29"/>
  <c r="D13" i="29"/>
  <c r="H13" i="29"/>
  <c r="E13" i="29"/>
  <c r="F13" i="29"/>
  <c r="BD13" i="29" s="1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BI125" i="27" s="1"/>
  <c r="K747" i="23"/>
  <c r="T125" i="27"/>
  <c r="P125" i="27"/>
  <c r="AG50" i="29"/>
  <c r="AQ50" i="29"/>
  <c r="AD50" i="29"/>
  <c r="AR50" i="29"/>
  <c r="AE50" i="29"/>
  <c r="AB50" i="29"/>
  <c r="AQ111" i="29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Z79" i="28" s="1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BH79" i="28" s="1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BO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BW92" i="27" s="1"/>
  <c r="Y1061" i="23"/>
  <c r="U1061" i="23"/>
  <c r="AT92" i="27"/>
  <c r="BS92" i="27" s="1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N51" i="28"/>
  <c r="BL51" i="28" s="1"/>
  <c r="W51" i="28"/>
  <c r="U65" i="27"/>
  <c r="U551" i="23"/>
  <c r="I65" i="27"/>
  <c r="I551" i="23"/>
  <c r="R65" i="27"/>
  <c r="BP65" i="27" s="1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S51" i="28"/>
  <c r="X51" i="28"/>
  <c r="BV51" i="28" s="1"/>
  <c r="B51" i="28"/>
  <c r="AZ51" i="28" s="1"/>
  <c r="R51" i="28"/>
  <c r="O51" i="28"/>
  <c r="J65" i="27"/>
  <c r="J551" i="23"/>
  <c r="T65" i="27"/>
  <c r="T551" i="23"/>
  <c r="G65" i="27"/>
  <c r="BE65" i="27" s="1"/>
  <c r="G551" i="23"/>
  <c r="W551" i="23"/>
  <c r="W65" i="27"/>
  <c r="B551" i="23"/>
  <c r="B65" i="27"/>
  <c r="AZ65" i="27" s="1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BR113" i="28" s="1"/>
  <c r="AL52" i="28"/>
  <c r="AR52" i="28"/>
  <c r="L51" i="28"/>
  <c r="J51" i="28"/>
  <c r="BH51" i="28" s="1"/>
  <c r="E551" i="23"/>
  <c r="E65" i="27"/>
  <c r="AS14" i="28"/>
  <c r="AR14" i="28"/>
  <c r="AL14" i="28"/>
  <c r="AA14" i="28"/>
  <c r="AU14" i="28"/>
  <c r="BT14" i="28" s="1"/>
  <c r="AX14" i="28"/>
  <c r="BW14" i="28" s="1"/>
  <c r="T80" i="28"/>
  <c r="N80" i="28"/>
  <c r="S80" i="28"/>
  <c r="J80" i="28"/>
  <c r="Y80" i="28"/>
  <c r="U80" i="28"/>
  <c r="G113" i="28"/>
  <c r="I113" i="28"/>
  <c r="BG113" i="28" s="1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BK51" i="28" s="1"/>
  <c r="Q51" i="28"/>
  <c r="BO51" i="28"/>
  <c r="D51" i="28"/>
  <c r="BB51" i="28" s="1"/>
  <c r="E51" i="28"/>
  <c r="BC51" i="28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AB14" i="28"/>
  <c r="O80" i="28"/>
  <c r="R80" i="28"/>
  <c r="J113" i="28"/>
  <c r="F113" i="28"/>
  <c r="S113" i="28"/>
  <c r="AT52" i="28"/>
  <c r="AV52" i="28"/>
  <c r="K51" i="28"/>
  <c r="BI51" i="28" s="1"/>
  <c r="L65" i="27"/>
  <c r="L551" i="23"/>
  <c r="F65" i="27"/>
  <c r="F551" i="23"/>
  <c r="AV14" i="28"/>
  <c r="AP14" i="28"/>
  <c r="AT14" i="28"/>
  <c r="AE14" i="28"/>
  <c r="AH14" i="28"/>
  <c r="BG14" i="28" s="1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BA51" i="28" s="1"/>
  <c r="H51" i="28"/>
  <c r="F51" i="28"/>
  <c r="BD51" i="28"/>
  <c r="V51" i="28"/>
  <c r="P51" i="28"/>
  <c r="S65" i="27"/>
  <c r="S551" i="23"/>
  <c r="D65" i="27"/>
  <c r="D551" i="23"/>
  <c r="M65" i="27"/>
  <c r="M551" i="23"/>
  <c r="N65" i="27"/>
  <c r="BL65" i="27" s="1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L14" i="29"/>
  <c r="Q14" i="29"/>
  <c r="S14" i="29"/>
  <c r="BQ14" i="29" s="1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BQ112" i="29" s="1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BB93" i="27" s="1"/>
  <c r="D715" i="23"/>
  <c r="I93" i="27"/>
  <c r="I715" i="23"/>
  <c r="AX79" i="29"/>
  <c r="BW79" i="29" s="1"/>
  <c r="AU79" i="29"/>
  <c r="AN79" i="29"/>
  <c r="AF79" i="29"/>
  <c r="AS79" i="29"/>
  <c r="BR79" i="29" s="1"/>
  <c r="AE79" i="29"/>
  <c r="AP27" i="26"/>
  <c r="AM27" i="26"/>
  <c r="AH27" i="26"/>
  <c r="AQ27" i="26"/>
  <c r="AE27" i="26"/>
  <c r="V14" i="29"/>
  <c r="U14" i="29"/>
  <c r="BS14" i="29" s="1"/>
  <c r="G14" i="29"/>
  <c r="BE14" i="29" s="1"/>
  <c r="C14" i="29"/>
  <c r="K14" i="29"/>
  <c r="R14" i="29"/>
  <c r="AH51" i="29"/>
  <c r="AP51" i="29"/>
  <c r="AV51" i="29"/>
  <c r="AO51" i="29"/>
  <c r="AL51" i="29"/>
  <c r="AE51" i="29"/>
  <c r="BD51" i="29" s="1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O263" i="23"/>
  <c r="B428" i="23"/>
  <c r="AQ112" i="29"/>
  <c r="AK112" i="29"/>
  <c r="AV112" i="29"/>
  <c r="BU112" i="29" s="1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BN79" i="29" s="1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BB14" i="29" s="1"/>
  <c r="P14" i="29"/>
  <c r="I14" i="29"/>
  <c r="W14" i="29"/>
  <c r="J14" i="29"/>
  <c r="AR51" i="29"/>
  <c r="AD51" i="29"/>
  <c r="AW51" i="29"/>
  <c r="BV51" i="29" s="1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Z112" i="29" s="1"/>
  <c r="AP112" i="29"/>
  <c r="AL112" i="29"/>
  <c r="AJ112" i="29"/>
  <c r="N126" i="27"/>
  <c r="BL126" i="27"/>
  <c r="N748" i="23"/>
  <c r="K126" i="27"/>
  <c r="K748" i="23"/>
  <c r="B126" i="27"/>
  <c r="B748" i="23"/>
  <c r="I126" i="27"/>
  <c r="I748" i="23"/>
  <c r="U126" i="27"/>
  <c r="BS126" i="27" s="1"/>
  <c r="U748" i="23"/>
  <c r="E126" i="27"/>
  <c r="E748" i="23"/>
  <c r="N93" i="27"/>
  <c r="BL93" i="27" s="1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BV14" i="29" s="1"/>
  <c r="H14" i="29"/>
  <c r="B14" i="29"/>
  <c r="T14" i="29"/>
  <c r="E14" i="29"/>
  <c r="BC14" i="29" s="1"/>
  <c r="Y14" i="29"/>
  <c r="AN51" i="29"/>
  <c r="AJ51" i="29"/>
  <c r="BI51" i="29" s="1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K263" i="23"/>
  <c r="AQ27" i="27"/>
  <c r="R263" i="23"/>
  <c r="AS112" i="29"/>
  <c r="AM112" i="29"/>
  <c r="AN112" i="29"/>
  <c r="AW112" i="29"/>
  <c r="BV112" i="29" s="1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 s="1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BT113" i="28" s="1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BK80" i="28" s="1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BB80" i="28" s="1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/>
  <c r="AD113" i="28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BP52" i="29" s="1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BH113" i="28" s="1"/>
  <c r="AL113" i="28"/>
  <c r="AI126" i="26"/>
  <c r="AO126" i="26"/>
  <c r="AV126" i="26"/>
  <c r="AN126" i="26"/>
  <c r="AG126" i="26"/>
  <c r="AS126" i="26"/>
  <c r="AP80" i="28"/>
  <c r="AX80" i="28"/>
  <c r="AB80" i="28"/>
  <c r="AN80" i="28"/>
  <c r="BM80" i="28" s="1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BM126" i="27" s="1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BM66" i="27" s="1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Z15" i="28" s="1"/>
  <c r="AJ15" i="28"/>
  <c r="BI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 s="1"/>
  <c r="J52" i="28"/>
  <c r="S52" i="28"/>
  <c r="R52" i="28"/>
  <c r="BP52" i="28" s="1"/>
  <c r="AB15" i="28"/>
  <c r="AW15" i="28"/>
  <c r="AT15" i="28"/>
  <c r="AN15" i="28"/>
  <c r="AK15" i="28"/>
  <c r="AO15" i="28"/>
  <c r="M552" i="23"/>
  <c r="M66" i="27"/>
  <c r="Q552" i="23"/>
  <c r="Q66" i="27"/>
  <c r="BO66" i="27" s="1"/>
  <c r="N66" i="27"/>
  <c r="N552" i="23"/>
  <c r="V66" i="27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BQ15" i="28" s="1"/>
  <c r="AD15" i="28"/>
  <c r="BC15" i="28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D52" i="28"/>
  <c r="BB52" i="28" s="1"/>
  <c r="E52" i="28"/>
  <c r="X52" i="28"/>
  <c r="AE15" i="28"/>
  <c r="AF15" i="28"/>
  <c r="AX15" i="28"/>
  <c r="AH15" i="28"/>
  <c r="AP15" i="28"/>
  <c r="AI15" i="28"/>
  <c r="BH15" i="28" s="1"/>
  <c r="P552" i="23"/>
  <c r="P66" i="27"/>
  <c r="B552" i="23"/>
  <c r="B66" i="27"/>
  <c r="E66" i="27"/>
  <c r="E552" i="23"/>
  <c r="X552" i="23"/>
  <c r="X66" i="27"/>
  <c r="G66" i="27"/>
  <c r="G552" i="23"/>
  <c r="F552" i="23"/>
  <c r="F66" i="27"/>
  <c r="BD66" i="27" s="1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BU52" i="28" s="1"/>
  <c r="AU15" i="28"/>
  <c r="AG15" i="28"/>
  <c r="BF15" i="28" s="1"/>
  <c r="D66" i="27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O52" i="28" s="1"/>
  <c r="B52" i="28"/>
  <c r="AZ52" i="28" s="1"/>
  <c r="P52" i="28"/>
  <c r="BN52" i="28" s="1"/>
  <c r="AC15" i="28"/>
  <c r="AV15" i="28"/>
  <c r="BU15" i="28" s="1"/>
  <c r="AM15" i="28"/>
  <c r="AS15" i="28"/>
  <c r="AQ15" i="28"/>
  <c r="AL15" i="28"/>
  <c r="K66" i="27"/>
  <c r="K552" i="23"/>
  <c r="R552" i="23"/>
  <c r="R66" i="27"/>
  <c r="BP66" i="27" s="1"/>
  <c r="S66" i="27"/>
  <c r="BQ66" i="27" s="1"/>
  <c r="S552" i="23"/>
  <c r="C66" i="27"/>
  <c r="C552" i="23"/>
  <c r="U66" i="27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BG82" i="29" s="1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BE28" i="27" s="1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BL15" i="29" s="1"/>
  <c r="I15" i="29"/>
  <c r="BG15" i="29" s="1"/>
  <c r="J15" i="29"/>
  <c r="BH15" i="29" s="1"/>
  <c r="T15" i="29"/>
  <c r="BR15" i="29" s="1"/>
  <c r="S15" i="29"/>
  <c r="BQ15" i="29" s="1"/>
  <c r="B15" i="29"/>
  <c r="AI28" i="26"/>
  <c r="AW28" i="26"/>
  <c r="AN28" i="26"/>
  <c r="AJ28" i="26"/>
  <c r="AL28" i="26"/>
  <c r="AD28" i="26"/>
  <c r="AX80" i="29"/>
  <c r="AU80" i="29"/>
  <c r="AK80" i="29"/>
  <c r="AP80" i="29"/>
  <c r="BO80" i="29" s="1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BL52" i="29" s="1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BR113" i="29" s="1"/>
  <c r="AC113" i="29"/>
  <c r="AO113" i="29"/>
  <c r="AQ113" i="29"/>
  <c r="AR113" i="29"/>
  <c r="BQ113" i="29" s="1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BE127" i="27" s="1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D15" i="29"/>
  <c r="R15" i="29"/>
  <c r="BP15" i="29" s="1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BW28" i="27" s="1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BK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BG127" i="27" s="1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BW15" i="29" s="1"/>
  <c r="L15" i="29"/>
  <c r="BJ15" i="29" s="1"/>
  <c r="U15" i="29"/>
  <c r="E15" i="29"/>
  <c r="W15" i="29"/>
  <c r="BU15" i="29" s="1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BM15" i="29" s="1"/>
  <c r="X15" i="29"/>
  <c r="C15" i="29"/>
  <c r="F15" i="29"/>
  <c r="P15" i="29"/>
  <c r="M15" i="29"/>
  <c r="BK15" i="29" s="1"/>
  <c r="AA28" i="26"/>
  <c r="AU28" i="26"/>
  <c r="AP28" i="26"/>
  <c r="AR28" i="26"/>
  <c r="AT28" i="26"/>
  <c r="AX28" i="26"/>
  <c r="AF80" i="29"/>
  <c r="BE80" i="29" s="1"/>
  <c r="AL80" i="29"/>
  <c r="AR80" i="29"/>
  <c r="AB80" i="29"/>
  <c r="BA80" i="29" s="1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BD114" i="28" s="1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BO114" i="28" s="1"/>
  <c r="AL81" i="28"/>
  <c r="AQ81" i="28"/>
  <c r="AD81" i="28"/>
  <c r="AS81" i="28"/>
  <c r="BR81" i="28" s="1"/>
  <c r="AR81" i="28"/>
  <c r="BQ81" i="28" s="1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BH81" i="28" s="1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BR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BE94" i="27"/>
  <c r="F1063" i="23"/>
  <c r="AE94" i="27"/>
  <c r="AV94" i="27"/>
  <c r="W1063" i="23"/>
  <c r="AA94" i="27"/>
  <c r="B1063" i="23"/>
  <c r="AK94" i="27"/>
  <c r="BJ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BW94" i="27" s="1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BL30" i="27" s="1"/>
  <c r="R30" i="27"/>
  <c r="K30" i="27"/>
  <c r="P30" i="27"/>
  <c r="X30" i="27"/>
  <c r="BV30" i="27" s="1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BD54" i="28" s="1"/>
  <c r="AN54" i="28"/>
  <c r="D553" i="23"/>
  <c r="D67" i="27"/>
  <c r="BB67" i="27"/>
  <c r="I553" i="23"/>
  <c r="I67" i="27"/>
  <c r="BG67" i="27" s="1"/>
  <c r="G553" i="23"/>
  <c r="G67" i="27"/>
  <c r="BE67" i="27" s="1"/>
  <c r="X115" i="28"/>
  <c r="N115" i="28"/>
  <c r="B115" i="28"/>
  <c r="D53" i="28"/>
  <c r="BB53" i="28" s="1"/>
  <c r="T53" i="28"/>
  <c r="Y53" i="28"/>
  <c r="N53" i="28"/>
  <c r="BL53" i="28" s="1"/>
  <c r="D82" i="28"/>
  <c r="H82" i="28"/>
  <c r="Q82" i="28"/>
  <c r="C82" i="28"/>
  <c r="U82" i="28"/>
  <c r="L82" i="28"/>
  <c r="AJ16" i="28"/>
  <c r="BI16" i="28" s="1"/>
  <c r="AK16" i="28"/>
  <c r="AP16" i="28"/>
  <c r="AE16" i="28"/>
  <c r="AH16" i="28"/>
  <c r="BG16" i="28" s="1"/>
  <c r="AN16" i="28"/>
  <c r="AH54" i="28"/>
  <c r="AX54" i="28"/>
  <c r="AR54" i="28"/>
  <c r="AA54" i="28"/>
  <c r="AG54" i="28"/>
  <c r="AP54" i="28"/>
  <c r="E553" i="23"/>
  <c r="E67" i="27"/>
  <c r="BC67" i="27" s="1"/>
  <c r="W553" i="23"/>
  <c r="W67" i="27"/>
  <c r="J67" i="27"/>
  <c r="BH67" i="27" s="1"/>
  <c r="J553" i="23"/>
  <c r="Q553" i="23"/>
  <c r="Q67" i="27"/>
  <c r="B67" i="27"/>
  <c r="AZ67" i="27" s="1"/>
  <c r="B553" i="23"/>
  <c r="V553" i="23"/>
  <c r="V67" i="27"/>
  <c r="T115" i="28"/>
  <c r="G115" i="28"/>
  <c r="U115" i="28"/>
  <c r="P115" i="28"/>
  <c r="L115" i="28"/>
  <c r="E115" i="28"/>
  <c r="U53" i="28"/>
  <c r="O53" i="28"/>
  <c r="BM53" i="28" s="1"/>
  <c r="B53" i="28"/>
  <c r="AZ53" i="28" s="1"/>
  <c r="M53" i="28"/>
  <c r="BK53" i="28" s="1"/>
  <c r="H53" i="28"/>
  <c r="BF53" i="28" s="1"/>
  <c r="M82" i="28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BW16" i="28" s="1"/>
  <c r="AM16" i="28"/>
  <c r="AU16" i="28"/>
  <c r="BT16" i="28" s="1"/>
  <c r="AT16" i="28"/>
  <c r="BS16" i="28" s="1"/>
  <c r="AS54" i="28"/>
  <c r="AT54" i="28"/>
  <c r="AK54" i="28"/>
  <c r="BJ54" i="28" s="1"/>
  <c r="AD54" i="28"/>
  <c r="AB54" i="28"/>
  <c r="AO54" i="28"/>
  <c r="X553" i="23"/>
  <c r="X67" i="27"/>
  <c r="BV67" i="27"/>
  <c r="S553" i="23"/>
  <c r="S67" i="27"/>
  <c r="C553" i="23"/>
  <c r="C67" i="27"/>
  <c r="U553" i="23"/>
  <c r="U67" i="27"/>
  <c r="BS67" i="27" s="1"/>
  <c r="O67" i="27"/>
  <c r="BM67" i="27" s="1"/>
  <c r="O553" i="23"/>
  <c r="H67" i="27"/>
  <c r="H553" i="23"/>
  <c r="W115" i="28"/>
  <c r="S115" i="28"/>
  <c r="J115" i="28"/>
  <c r="V115" i="28"/>
  <c r="O115" i="28"/>
  <c r="C115" i="28"/>
  <c r="F53" i="28"/>
  <c r="BD53" i="28" s="1"/>
  <c r="J53" i="28"/>
  <c r="I53" i="28"/>
  <c r="BG53" i="28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BB16" i="28" s="1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BV16" i="28" s="1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BW67" i="27" s="1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BV53" i="28" s="1"/>
  <c r="Q53" i="28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BA116" i="29" s="1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BC114" i="29" s="1"/>
  <c r="AT114" i="29"/>
  <c r="AS114" i="29"/>
  <c r="BR114" i="29" s="1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BI95" i="27" s="1"/>
  <c r="K717" i="23"/>
  <c r="I95" i="27"/>
  <c r="I717" i="23"/>
  <c r="AW81" i="29"/>
  <c r="AG81" i="29"/>
  <c r="BF81" i="29"/>
  <c r="AV81" i="29"/>
  <c r="AC81" i="29"/>
  <c r="BB81" i="29" s="1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BS16" i="29" s="1"/>
  <c r="V16" i="29"/>
  <c r="G16" i="29"/>
  <c r="BE16" i="29" s="1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BD114" i="29" s="1"/>
  <c r="AQ114" i="29"/>
  <c r="AA114" i="29"/>
  <c r="AW114" i="29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BC29" i="27" s="1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BH81" i="29" s="1"/>
  <c r="AM81" i="29"/>
  <c r="BL81" i="29" s="1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D16" i="29"/>
  <c r="BB16" i="29" s="1"/>
  <c r="H16" i="29"/>
  <c r="X16" i="29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BM114" i="29" s="1"/>
  <c r="AB114" i="29"/>
  <c r="AL114" i="29"/>
  <c r="AU114" i="29"/>
  <c r="AP114" i="29"/>
  <c r="AR114" i="29"/>
  <c r="BQ114" i="29" s="1"/>
  <c r="N265" i="23"/>
  <c r="AM29" i="27"/>
  <c r="AU29" i="27"/>
  <c r="V265" i="23"/>
  <c r="G265" i="23"/>
  <c r="AF29" i="27"/>
  <c r="AW29" i="27"/>
  <c r="X265" i="23"/>
  <c r="AV29" i="27"/>
  <c r="BU29" i="27" s="1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BW81" i="29" s="1"/>
  <c r="AE81" i="29"/>
  <c r="AA81" i="29"/>
  <c r="AZ81" i="29" s="1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/>
  <c r="M16" i="29"/>
  <c r="S16" i="29"/>
  <c r="BQ16" i="29" s="1"/>
  <c r="P16" i="29"/>
  <c r="J16" i="29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BN114" i="29" s="1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BO29" i="27" s="1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BA95" i="27" s="1"/>
  <c r="C717" i="23"/>
  <c r="S717" i="23"/>
  <c r="S95" i="27"/>
  <c r="AN81" i="29"/>
  <c r="AL81" i="29"/>
  <c r="AS81" i="29"/>
  <c r="AU81" i="29"/>
  <c r="BT81" i="29" s="1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R16" i="29" s="1"/>
  <c r="B16" i="29"/>
  <c r="O16" i="29"/>
  <c r="BM16" i="29" s="1"/>
  <c r="F16" i="29"/>
  <c r="R16" i="29"/>
  <c r="BP16" i="29" s="1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BT82" i="28" s="1"/>
  <c r="AJ82" i="28"/>
  <c r="AF82" i="28"/>
  <c r="AV82" i="28"/>
  <c r="AL82" i="28"/>
  <c r="AS115" i="28"/>
  <c r="AL115" i="28"/>
  <c r="AX115" i="28"/>
  <c r="AI115" i="28"/>
  <c r="AF115" i="28"/>
  <c r="BE115" i="28"/>
  <c r="AE115" i="28"/>
  <c r="F54" i="29"/>
  <c r="X54" i="29"/>
  <c r="B54" i="29"/>
  <c r="H54" i="29"/>
  <c r="V54" i="29"/>
  <c r="BT54" i="29" s="1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BO54" i="29" s="1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BR82" i="28" s="1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BQ95" i="27" s="1"/>
  <c r="T1064" i="23"/>
  <c r="AS95" i="27"/>
  <c r="AK95" i="27"/>
  <c r="L1064" i="23"/>
  <c r="O1064" i="23"/>
  <c r="AN95" i="27"/>
  <c r="O125" i="23"/>
  <c r="F1097" i="23"/>
  <c r="AE128" i="27"/>
  <c r="BD128" i="27" s="1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BN128" i="27" s="1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AN17" i="28"/>
  <c r="BM17" i="28" s="1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I54" i="28" s="1"/>
  <c r="B54" i="28"/>
  <c r="AZ54" i="28" s="1"/>
  <c r="Q54" i="28"/>
  <c r="BO54" i="28" s="1"/>
  <c r="O54" i="28"/>
  <c r="C54" i="28"/>
  <c r="J68" i="27"/>
  <c r="BH68" i="27" s="1"/>
  <c r="L554" i="23"/>
  <c r="L68" i="27"/>
  <c r="BJ68" i="27" s="1"/>
  <c r="N68" i="27"/>
  <c r="T68" i="27"/>
  <c r="X68" i="27"/>
  <c r="X554" i="23"/>
  <c r="E116" i="28"/>
  <c r="F116" i="28"/>
  <c r="B116" i="28"/>
  <c r="K116" i="28"/>
  <c r="M116" i="28"/>
  <c r="T116" i="28"/>
  <c r="AL55" i="28"/>
  <c r="AB55" i="28"/>
  <c r="AI17" i="28"/>
  <c r="BH17" i="28"/>
  <c r="AJ17" i="28"/>
  <c r="I83" i="28"/>
  <c r="R54" i="28"/>
  <c r="BP54" i="28"/>
  <c r="L54" i="28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BC17" i="28" s="1"/>
  <c r="AG17" i="28"/>
  <c r="BF17" i="28" s="1"/>
  <c r="AP17" i="28"/>
  <c r="AR17" i="28"/>
  <c r="E83" i="28"/>
  <c r="D83" i="28"/>
  <c r="Q83" i="28"/>
  <c r="N83" i="28"/>
  <c r="C83" i="28"/>
  <c r="M83" i="28"/>
  <c r="D54" i="28"/>
  <c r="U54" i="28"/>
  <c r="BS54" i="28"/>
  <c r="F54" i="28"/>
  <c r="E54" i="28"/>
  <c r="X54" i="28"/>
  <c r="S54" i="28"/>
  <c r="D554" i="23"/>
  <c r="D68" i="27"/>
  <c r="Q68" i="27"/>
  <c r="R554" i="23"/>
  <c r="R68" i="27"/>
  <c r="V68" i="27"/>
  <c r="BT68" i="27" s="1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J54" i="28"/>
  <c r="BH54" i="28" s="1"/>
  <c r="W54" i="28"/>
  <c r="I54" i="28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BV84" i="29" s="1"/>
  <c r="E84" i="29"/>
  <c r="F84" i="29"/>
  <c r="K84" i="29"/>
  <c r="G84" i="29"/>
  <c r="V117" i="29"/>
  <c r="F117" i="29"/>
  <c r="BD117" i="29" s="1"/>
  <c r="D117" i="29"/>
  <c r="K117" i="29"/>
  <c r="BI117" i="29" s="1"/>
  <c r="O117" i="29"/>
  <c r="I117" i="29"/>
  <c r="BG117" i="29" s="1"/>
  <c r="D84" i="29"/>
  <c r="S84" i="29"/>
  <c r="BQ84" i="29" s="1"/>
  <c r="Q84" i="29"/>
  <c r="L84" i="29"/>
  <c r="BJ84" i="29" s="1"/>
  <c r="I84" i="29"/>
  <c r="U84" i="29"/>
  <c r="H117" i="29"/>
  <c r="Q117" i="29"/>
  <c r="W117" i="29"/>
  <c r="C117" i="29"/>
  <c r="G117" i="29"/>
  <c r="E117" i="29"/>
  <c r="BC117" i="29" s="1"/>
  <c r="T84" i="29"/>
  <c r="R84" i="29"/>
  <c r="Y84" i="29"/>
  <c r="H84" i="29"/>
  <c r="BF84" i="29" s="1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N117" i="29" s="1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BS82" i="29" s="1"/>
  <c r="AQ82" i="29"/>
  <c r="AB82" i="29"/>
  <c r="AE82" i="29"/>
  <c r="BD82" i="29" s="1"/>
  <c r="AR82" i="29"/>
  <c r="D751" i="23"/>
  <c r="D129" i="27"/>
  <c r="R129" i="27"/>
  <c r="R751" i="23"/>
  <c r="H129" i="27"/>
  <c r="BF129" i="27" s="1"/>
  <c r="H751" i="23"/>
  <c r="O751" i="23"/>
  <c r="O129" i="27"/>
  <c r="T129" i="27"/>
  <c r="T751" i="23"/>
  <c r="G129" i="27"/>
  <c r="BE129" i="27" s="1"/>
  <c r="G751" i="23"/>
  <c r="Q718" i="23"/>
  <c r="Q96" i="27"/>
  <c r="X718" i="23"/>
  <c r="X96" i="27"/>
  <c r="H718" i="23"/>
  <c r="H96" i="27"/>
  <c r="N96" i="27"/>
  <c r="BL96" i="27" s="1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BU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H17" i="29"/>
  <c r="BF17" i="29" s="1"/>
  <c r="O17" i="29"/>
  <c r="W17" i="29"/>
  <c r="C17" i="29"/>
  <c r="BA17" i="29" s="1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BS129" i="27" s="1"/>
  <c r="U751" i="23"/>
  <c r="S129" i="27"/>
  <c r="BQ129" i="27" s="1"/>
  <c r="S751" i="23"/>
  <c r="W129" i="27"/>
  <c r="W751" i="23"/>
  <c r="J129" i="27"/>
  <c r="J751" i="23"/>
  <c r="B129" i="27"/>
  <c r="B751" i="23"/>
  <c r="E129" i="27"/>
  <c r="BC129" i="27" s="1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BE115" i="29"/>
  <c r="AQ115" i="29"/>
  <c r="AH115" i="29"/>
  <c r="AE54" i="29"/>
  <c r="AQ54" i="29"/>
  <c r="AW54" i="29"/>
  <c r="AC54" i="29"/>
  <c r="BB54" i="29" s="1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BD30" i="27" s="1"/>
  <c r="R266" i="23"/>
  <c r="AQ30" i="27"/>
  <c r="AV30" i="27"/>
  <c r="W266" i="23"/>
  <c r="V266" i="23"/>
  <c r="AU30" i="27"/>
  <c r="BT30" i="27" s="1"/>
  <c r="Y17" i="29"/>
  <c r="E17" i="29"/>
  <c r="BC17" i="29" s="1"/>
  <c r="L17" i="29"/>
  <c r="R17" i="29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BV82" i="29" s="1"/>
  <c r="AP82" i="29"/>
  <c r="AU82" i="29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BF115" i="29" s="1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BO17" i="29" s="1"/>
  <c r="I17" i="29"/>
  <c r="G17" i="29"/>
  <c r="BE17" i="29" s="1"/>
  <c r="S17" i="29"/>
  <c r="T17" i="29"/>
  <c r="BR17" i="29" s="1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BJ82" i="29" s="1"/>
  <c r="AA82" i="29"/>
  <c r="AZ82" i="29"/>
  <c r="AH82" i="29"/>
  <c r="AC82" i="29"/>
  <c r="AN82" i="29"/>
  <c r="BM82" i="29" s="1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BS96" i="27" s="1"/>
  <c r="U718" i="23"/>
  <c r="AB115" i="29"/>
  <c r="AR115" i="29"/>
  <c r="AK115" i="29"/>
  <c r="AL115" i="29"/>
  <c r="AU115" i="29"/>
  <c r="BT115" i="29" s="1"/>
  <c r="AN115" i="29"/>
  <c r="AI54" i="29"/>
  <c r="AU54" i="29"/>
  <c r="AR54" i="29"/>
  <c r="BQ54" i="29" s="1"/>
  <c r="AS54" i="29"/>
  <c r="AO54" i="29"/>
  <c r="BN54" i="29" s="1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BI17" i="29" s="1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BO55" i="29" s="1"/>
  <c r="AK83" i="28"/>
  <c r="AL83" i="28"/>
  <c r="BK83" i="28" s="1"/>
  <c r="AW83" i="28"/>
  <c r="AP83" i="28"/>
  <c r="BO83" i="28" s="1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BF55" i="29" s="1"/>
  <c r="AU83" i="28"/>
  <c r="AB83" i="28"/>
  <c r="AH83" i="28"/>
  <c r="AV83" i="28"/>
  <c r="AJ83" i="28"/>
  <c r="AG83" i="28"/>
  <c r="AQ83" i="28"/>
  <c r="AC116" i="28"/>
  <c r="BB116" i="28" s="1"/>
  <c r="AP116" i="28"/>
  <c r="AH116" i="28"/>
  <c r="AF116" i="28"/>
  <c r="BE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BL83" i="28" s="1"/>
  <c r="AX83" i="28"/>
  <c r="AT83" i="28"/>
  <c r="BS83" i="28" s="1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BD116" i="28" s="1"/>
  <c r="AD116" i="28"/>
  <c r="BC116" i="28" s="1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BU55" i="29" s="1"/>
  <c r="Y55" i="29"/>
  <c r="T55" i="29"/>
  <c r="BR55" i="29" s="1"/>
  <c r="X55" i="29"/>
  <c r="N55" i="29"/>
  <c r="K55" i="29"/>
  <c r="AS83" i="28"/>
  <c r="AC83" i="28"/>
  <c r="AE83" i="28"/>
  <c r="AN83" i="28"/>
  <c r="AR83" i="28"/>
  <c r="AV116" i="28"/>
  <c r="BU116" i="28"/>
  <c r="AG116" i="28"/>
  <c r="AW116" i="28"/>
  <c r="AX116" i="28"/>
  <c r="AM116" i="28"/>
  <c r="AI116" i="28"/>
  <c r="AQ116" i="28"/>
  <c r="BP116" i="28" s="1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BB129" i="27" s="1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BO96" i="27" s="1"/>
  <c r="Q1065" i="23"/>
  <c r="AM129" i="27"/>
  <c r="N1098" i="23"/>
  <c r="AV129" i="27"/>
  <c r="W1098" i="23"/>
  <c r="AG129" i="27"/>
  <c r="H1098" i="23"/>
  <c r="M1098" i="23"/>
  <c r="AL129" i="27"/>
  <c r="BK129" i="27" s="1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BR96" i="27" s="1"/>
  <c r="AE96" i="27"/>
  <c r="F1065" i="23"/>
  <c r="C1065" i="23"/>
  <c r="AB96" i="27"/>
  <c r="AQ129" i="27"/>
  <c r="R1098" i="23"/>
  <c r="AK129" i="27"/>
  <c r="L1098" i="23"/>
  <c r="AF129" i="27"/>
  <c r="G1098" i="23"/>
  <c r="AH129" i="27"/>
  <c r="BG129" i="27"/>
  <c r="I1098" i="23"/>
  <c r="AI129" i="27"/>
  <c r="J1098" i="23"/>
  <c r="AU129" i="27"/>
  <c r="BT129" i="27" s="1"/>
  <c r="V1098" i="23"/>
  <c r="K1065" i="23"/>
  <c r="AJ96" i="27"/>
  <c r="E1065" i="23"/>
  <c r="AD96" i="27"/>
  <c r="AL96" i="27"/>
  <c r="M1065" i="23"/>
  <c r="D1065" i="23"/>
  <c r="AC96" i="27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BL69" i="27" s="1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BR32" i="27" s="1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BC55" i="28" s="1"/>
  <c r="J55" i="28"/>
  <c r="G55" i="28"/>
  <c r="AR18" i="28"/>
  <c r="AP18" i="28"/>
  <c r="AC18" i="28"/>
  <c r="AT18" i="28"/>
  <c r="AW18" i="28"/>
  <c r="AB18" i="28"/>
  <c r="D69" i="27"/>
  <c r="N555" i="23"/>
  <c r="N69" i="27"/>
  <c r="F69" i="27"/>
  <c r="J69" i="27"/>
  <c r="Y69" i="27"/>
  <c r="L69" i="27"/>
  <c r="U69" i="27"/>
  <c r="BS69" i="27" s="1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BJ18" i="28" s="1"/>
  <c r="V69" i="27"/>
  <c r="K69" i="27"/>
  <c r="T69" i="27"/>
  <c r="BR69" i="27" s="1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BW55" i="28" s="1"/>
  <c r="P55" i="28"/>
  <c r="S55" i="28"/>
  <c r="F55" i="28"/>
  <c r="C55" i="28"/>
  <c r="V55" i="28"/>
  <c r="BT55" i="28" s="1"/>
  <c r="AF18" i="28"/>
  <c r="AS18" i="28"/>
  <c r="BR18" i="28" s="1"/>
  <c r="AE18" i="28"/>
  <c r="AU18" i="28"/>
  <c r="AL18" i="28"/>
  <c r="AM18" i="28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BO55" i="28" s="1"/>
  <c r="K55" i="28"/>
  <c r="BI55" i="28" s="1"/>
  <c r="D55" i="28"/>
  <c r="BB55" i="28" s="1"/>
  <c r="U55" i="28"/>
  <c r="BS55" i="28" s="1"/>
  <c r="B55" i="28"/>
  <c r="AH18" i="28"/>
  <c r="AG18" i="28"/>
  <c r="AQ18" i="28"/>
  <c r="AJ18" i="28"/>
  <c r="AI18" i="28"/>
  <c r="AN18" i="28"/>
  <c r="B555" i="23"/>
  <c r="B69" i="27"/>
  <c r="AZ69" i="27" s="1"/>
  <c r="E69" i="27"/>
  <c r="R69" i="27"/>
  <c r="Q69" i="27"/>
  <c r="BO69" i="27" s="1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BI83" i="29" s="1"/>
  <c r="AM83" i="29"/>
  <c r="AO83" i="29"/>
  <c r="AX83" i="29"/>
  <c r="AA83" i="29"/>
  <c r="AS83" i="29"/>
  <c r="R18" i="29"/>
  <c r="BP18" i="29" s="1"/>
  <c r="N18" i="29"/>
  <c r="W18" i="29"/>
  <c r="F18" i="29"/>
  <c r="V18" i="29"/>
  <c r="BT18" i="29" s="1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BW55" i="29" s="1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AC83" i="29"/>
  <c r="AG83" i="29"/>
  <c r="AU83" i="29"/>
  <c r="AI83" i="29"/>
  <c r="AD83" i="29"/>
  <c r="Q18" i="29"/>
  <c r="K18" i="29"/>
  <c r="H18" i="29"/>
  <c r="L18" i="29"/>
  <c r="C18" i="29"/>
  <c r="BA18" i="29" s="1"/>
  <c r="E18" i="29"/>
  <c r="BC18" i="29" s="1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/>
  <c r="AD55" i="29"/>
  <c r="AR55" i="29"/>
  <c r="AG55" i="29"/>
  <c r="AU55" i="29"/>
  <c r="AA55" i="29"/>
  <c r="S97" i="27"/>
  <c r="S719" i="23"/>
  <c r="B97" i="27"/>
  <c r="AZ97" i="27" s="1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BW18" i="29" s="1"/>
  <c r="D18" i="29"/>
  <c r="S18" i="29"/>
  <c r="X18" i="29"/>
  <c r="G18" i="29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BG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BE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I18" i="29"/>
  <c r="BG18" i="29" s="1"/>
  <c r="T18" i="29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BM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BB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BG84" i="28" s="1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BN117" i="28" s="1"/>
  <c r="AG117" i="28"/>
  <c r="AD117" i="28"/>
  <c r="AM117" i="28"/>
  <c r="BL117" i="28" s="1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BD84" i="28" s="1"/>
  <c r="AS84" i="28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BJ117" i="28" s="1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BP130" i="27" s="1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BS97" i="27"/>
  <c r="U1066" i="23"/>
  <c r="L1066" i="23"/>
  <c r="AK97" i="27"/>
  <c r="BJ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X56" i="28"/>
  <c r="N56" i="28"/>
  <c r="BL56" i="28" s="1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BU70" i="27" s="1"/>
  <c r="W556" i="23"/>
  <c r="V162" i="23"/>
  <c r="Y162" i="23"/>
  <c r="R162" i="23"/>
  <c r="H162" i="23"/>
  <c r="L162" i="23"/>
  <c r="P162" i="23"/>
  <c r="AR19" i="28"/>
  <c r="AS19" i="28"/>
  <c r="AU19" i="28"/>
  <c r="AA19" i="28"/>
  <c r="AI19" i="28"/>
  <c r="AO19" i="28"/>
  <c r="BN19" i="28" s="1"/>
  <c r="R56" i="28"/>
  <c r="O56" i="28"/>
  <c r="BM56" i="28" s="1"/>
  <c r="L56" i="28"/>
  <c r="U56" i="28"/>
  <c r="BS56" i="28" s="1"/>
  <c r="D56" i="28"/>
  <c r="J118" i="28"/>
  <c r="Q118" i="28"/>
  <c r="G118" i="28"/>
  <c r="BE118" i="28" s="1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BT85" i="28" s="1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BS70" i="27" s="1"/>
  <c r="U556" i="23"/>
  <c r="B70" i="27"/>
  <c r="AZ70" i="27" s="1"/>
  <c r="B556" i="23"/>
  <c r="R70" i="27"/>
  <c r="R556" i="23"/>
  <c r="L556" i="23"/>
  <c r="L70" i="27"/>
  <c r="AQ19" i="28"/>
  <c r="S56" i="28"/>
  <c r="Y56" i="28"/>
  <c r="BW56" i="28" s="1"/>
  <c r="I118" i="28"/>
  <c r="E85" i="28"/>
  <c r="X85" i="28"/>
  <c r="AF57" i="28"/>
  <c r="AA57" i="28"/>
  <c r="AC57" i="28"/>
  <c r="P70" i="27"/>
  <c r="P556" i="23"/>
  <c r="S70" i="27"/>
  <c r="S556" i="23"/>
  <c r="V70" i="27"/>
  <c r="BT70" i="27" s="1"/>
  <c r="V556" i="23"/>
  <c r="H70" i="27"/>
  <c r="H556" i="23"/>
  <c r="AJ19" i="28"/>
  <c r="AD19" i="28"/>
  <c r="AW19" i="28"/>
  <c r="AM19" i="28"/>
  <c r="AH19" i="28"/>
  <c r="BG19" i="28" s="1"/>
  <c r="AT19" i="28"/>
  <c r="J56" i="28"/>
  <c r="BH56" i="28" s="1"/>
  <c r="V56" i="28"/>
  <c r="BT56" i="28" s="1"/>
  <c r="Q56" i="28"/>
  <c r="F56" i="28"/>
  <c r="BD56" i="28" s="1"/>
  <c r="M56" i="28"/>
  <c r="BK56" i="28" s="1"/>
  <c r="I56" i="28"/>
  <c r="BG56" i="28" s="1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BK70" i="27" s="1"/>
  <c r="M556" i="23"/>
  <c r="N556" i="23"/>
  <c r="N70" i="27"/>
  <c r="K70" i="27"/>
  <c r="BI70" i="27" s="1"/>
  <c r="K556" i="23"/>
  <c r="T70" i="27"/>
  <c r="T556" i="23"/>
  <c r="E70" i="27"/>
  <c r="BC70" i="27" s="1"/>
  <c r="E556" i="23"/>
  <c r="J556" i="23"/>
  <c r="J70" i="27"/>
  <c r="BH70" i="27" s="1"/>
  <c r="X556" i="23"/>
  <c r="X70" i="27"/>
  <c r="BV70" i="27" s="1"/>
  <c r="AE19" i="28"/>
  <c r="AB19" i="28"/>
  <c r="H56" i="28"/>
  <c r="BF56" i="28" s="1"/>
  <c r="W56" i="28"/>
  <c r="C118" i="28"/>
  <c r="N118" i="28"/>
  <c r="R118" i="28"/>
  <c r="C85" i="28"/>
  <c r="T85" i="28"/>
  <c r="AV19" i="28"/>
  <c r="BU19" i="28" s="1"/>
  <c r="AG19" i="28"/>
  <c r="AP19" i="28"/>
  <c r="AC19" i="28"/>
  <c r="AX19" i="28"/>
  <c r="BW19" i="28" s="1"/>
  <c r="AN19" i="28"/>
  <c r="B56" i="28"/>
  <c r="AZ56" i="28" s="1"/>
  <c r="P56" i="28"/>
  <c r="T56" i="28"/>
  <c r="C56" i="28"/>
  <c r="BA56" i="28" s="1"/>
  <c r="K56" i="28"/>
  <c r="E56" i="28"/>
  <c r="S118" i="28"/>
  <c r="BQ118" i="28" s="1"/>
  <c r="M118" i="28"/>
  <c r="X118" i="28"/>
  <c r="B118" i="28"/>
  <c r="H118" i="28"/>
  <c r="BF118" i="28" s="1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O70" i="27"/>
  <c r="O556" i="23"/>
  <c r="D70" i="27"/>
  <c r="BB70" i="27" s="1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BW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BH19" i="29" s="1"/>
  <c r="U19" i="29"/>
  <c r="G19" i="29"/>
  <c r="BE19" i="29" s="1"/>
  <c r="S19" i="29"/>
  <c r="BQ19" i="29" s="1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BI84" i="29" s="1"/>
  <c r="AH84" i="29"/>
  <c r="AS32" i="27"/>
  <c r="T268" i="23"/>
  <c r="H268" i="23"/>
  <c r="AG32" i="27"/>
  <c r="P268" i="23"/>
  <c r="AO32" i="27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BC56" i="29" s="1"/>
  <c r="AI56" i="29"/>
  <c r="AX56" i="29"/>
  <c r="AS56" i="29"/>
  <c r="AJ56" i="29"/>
  <c r="BI56" i="29" s="1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 s="1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BT19" i="29" s="1"/>
  <c r="O19" i="29"/>
  <c r="R19" i="29"/>
  <c r="BP19" i="29" s="1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BL84" i="29" s="1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BO56" i="29" s="1"/>
  <c r="AA56" i="29"/>
  <c r="AT56" i="29"/>
  <c r="AU117" i="29"/>
  <c r="AQ117" i="29"/>
  <c r="AK117" i="29"/>
  <c r="AE117" i="29"/>
  <c r="AW117" i="29"/>
  <c r="AG117" i="29"/>
  <c r="B466" i="23"/>
  <c r="F19" i="29"/>
  <c r="P19" i="29"/>
  <c r="T19" i="29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BA19" i="29" s="1"/>
  <c r="Q19" i="29"/>
  <c r="BO19" i="29" s="1"/>
  <c r="L19" i="29"/>
  <c r="B19" i="29"/>
  <c r="AZ19" i="29" s="1"/>
  <c r="X131" i="27"/>
  <c r="X753" i="23"/>
  <c r="R131" i="27"/>
  <c r="R753" i="23"/>
  <c r="V131" i="27"/>
  <c r="BT131" i="27" s="1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BR84" i="29" s="1"/>
  <c r="AD84" i="29"/>
  <c r="AW84" i="29"/>
  <c r="AN84" i="29"/>
  <c r="AT84" i="29"/>
  <c r="AB84" i="29"/>
  <c r="AC32" i="27"/>
  <c r="D268" i="23"/>
  <c r="AI32" i="27"/>
  <c r="J268" i="23"/>
  <c r="AJ32" i="27"/>
  <c r="BI32" i="27" s="1"/>
  <c r="K268" i="23"/>
  <c r="AK32" i="27"/>
  <c r="BJ32" i="27" s="1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BO57" i="29" s="1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BJ21" i="29" s="1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BN85" i="28" s="1"/>
  <c r="AL85" i="28"/>
  <c r="AG85" i="28"/>
  <c r="AT85" i="28"/>
  <c r="AA85" i="28"/>
  <c r="AZ85" i="28" s="1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BA57" i="29" s="1"/>
  <c r="V57" i="29"/>
  <c r="E57" i="29"/>
  <c r="J57" i="29"/>
  <c r="Y57" i="29"/>
  <c r="AN118" i="28"/>
  <c r="AR118" i="28"/>
  <c r="AP118" i="28"/>
  <c r="AU118" i="28"/>
  <c r="BT118" i="28" s="1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BB22" i="28" s="1"/>
  <c r="H22" i="28"/>
  <c r="L22" i="28"/>
  <c r="P22" i="28"/>
  <c r="T22" i="28"/>
  <c r="X22" i="28"/>
  <c r="E22" i="28"/>
  <c r="M22" i="28"/>
  <c r="U22" i="28"/>
  <c r="BS22" i="28" s="1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AZ131" i="27" s="1"/>
  <c r="B1100" i="23"/>
  <c r="R1100" i="23"/>
  <c r="AQ131" i="27"/>
  <c r="K1100" i="23"/>
  <c r="AJ131" i="27"/>
  <c r="AF131" i="27"/>
  <c r="G1100" i="23"/>
  <c r="AO131" i="27"/>
  <c r="BN131" i="27" s="1"/>
  <c r="P1100" i="23"/>
  <c r="AC131" i="27"/>
  <c r="D1100" i="23"/>
  <c r="I1067" i="23"/>
  <c r="AH98" i="27"/>
  <c r="AI98" i="27"/>
  <c r="J1067" i="23"/>
  <c r="AV98" i="27"/>
  <c r="BU98" i="27" s="1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BG131" i="27" s="1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BD131" i="27" s="1"/>
  <c r="F1100" i="23"/>
  <c r="AX131" i="27"/>
  <c r="Y1100" i="23"/>
  <c r="AK131" i="27"/>
  <c r="BJ131" i="27" s="1"/>
  <c r="L1100" i="23"/>
  <c r="AR131" i="27"/>
  <c r="BQ131" i="27" s="1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BU34" i="27" s="1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BK34" i="27" s="1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BD119" i="28" s="1"/>
  <c r="I119" i="28"/>
  <c r="L86" i="28"/>
  <c r="H557" i="23"/>
  <c r="H71" i="27"/>
  <c r="BF71" i="27" s="1"/>
  <c r="S557" i="23"/>
  <c r="S71" i="27"/>
  <c r="AX58" i="28"/>
  <c r="AR58" i="28"/>
  <c r="R57" i="28"/>
  <c r="I57" i="28"/>
  <c r="M57" i="28"/>
  <c r="AU20" i="28"/>
  <c r="AL20" i="28"/>
  <c r="AA20" i="28"/>
  <c r="M119" i="28"/>
  <c r="Y119" i="28"/>
  <c r="BW119" i="28" s="1"/>
  <c r="V119" i="28"/>
  <c r="Q119" i="28"/>
  <c r="W119" i="28"/>
  <c r="D119" i="28"/>
  <c r="BB119" i="28" s="1"/>
  <c r="U86" i="28"/>
  <c r="H86" i="28"/>
  <c r="K86" i="28"/>
  <c r="O86" i="28"/>
  <c r="BM86" i="28" s="1"/>
  <c r="Y86" i="28"/>
  <c r="C86" i="28"/>
  <c r="F86" i="28"/>
  <c r="C557" i="23"/>
  <c r="C71" i="27"/>
  <c r="K557" i="23"/>
  <c r="K71" i="27"/>
  <c r="T71" i="27"/>
  <c r="BR71" i="27" s="1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BI57" i="28" s="1"/>
  <c r="O57" i="28"/>
  <c r="BM57" i="28" s="1"/>
  <c r="N57" i="28"/>
  <c r="BL57" i="28" s="1"/>
  <c r="V57" i="28"/>
  <c r="AH20" i="28"/>
  <c r="AO20" i="28"/>
  <c r="AW20" i="28"/>
  <c r="AK20" i="28"/>
  <c r="AN20" i="28"/>
  <c r="AS20" i="28"/>
  <c r="G119" i="28"/>
  <c r="BE119" i="28" s="1"/>
  <c r="B86" i="28"/>
  <c r="M86" i="28"/>
  <c r="U71" i="27"/>
  <c r="U557" i="23"/>
  <c r="I557" i="23"/>
  <c r="I71" i="27"/>
  <c r="BG71" i="27" s="1"/>
  <c r="AP58" i="28"/>
  <c r="AS58" i="28"/>
  <c r="BR58" i="28" s="1"/>
  <c r="AI58" i="28"/>
  <c r="Y57" i="28"/>
  <c r="BW57" i="28" s="1"/>
  <c r="T57" i="28"/>
  <c r="Q57" i="28"/>
  <c r="BO57" i="28" s="1"/>
  <c r="AT20" i="28"/>
  <c r="AD20" i="28"/>
  <c r="BC20" i="28" s="1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H119" i="28" s="1"/>
  <c r="B119" i="28"/>
  <c r="C119" i="28"/>
  <c r="H119" i="28"/>
  <c r="K119" i="28"/>
  <c r="N119" i="28"/>
  <c r="R119" i="28"/>
  <c r="E86" i="28"/>
  <c r="G86" i="28"/>
  <c r="BE86" i="28" s="1"/>
  <c r="S86" i="28"/>
  <c r="D86" i="28"/>
  <c r="BB86" i="28" s="1"/>
  <c r="V86" i="28"/>
  <c r="T86" i="28"/>
  <c r="B557" i="23"/>
  <c r="B71" i="27"/>
  <c r="AZ71" i="27" s="1"/>
  <c r="N557" i="23"/>
  <c r="N71" i="27"/>
  <c r="BL71" i="27" s="1"/>
  <c r="G557" i="23"/>
  <c r="G71" i="27"/>
  <c r="R71" i="27"/>
  <c r="R557" i="23"/>
  <c r="P71" i="27"/>
  <c r="P557" i="23"/>
  <c r="Y557" i="23"/>
  <c r="Y71" i="27"/>
  <c r="BW71" i="27" s="1"/>
  <c r="AB58" i="28"/>
  <c r="AN58" i="28"/>
  <c r="AW58" i="28"/>
  <c r="AO58" i="28"/>
  <c r="AA58" i="28"/>
  <c r="AF58" i="28"/>
  <c r="E57" i="28"/>
  <c r="B57" i="28"/>
  <c r="AZ57" i="28" s="1"/>
  <c r="U57" i="28"/>
  <c r="L57" i="28"/>
  <c r="BJ57" i="28" s="1"/>
  <c r="F57" i="28"/>
  <c r="BD57" i="28"/>
  <c r="D57" i="28"/>
  <c r="AM20" i="28"/>
  <c r="AJ20" i="28"/>
  <c r="AR20" i="28"/>
  <c r="BQ20" i="28" s="1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BG86" i="28" s="1"/>
  <c r="Q86" i="28"/>
  <c r="X86" i="28"/>
  <c r="BV86" i="28" s="1"/>
  <c r="N86" i="28"/>
  <c r="P86" i="28"/>
  <c r="Q557" i="23"/>
  <c r="Q71" i="27"/>
  <c r="BO71" i="27" s="1"/>
  <c r="J557" i="23"/>
  <c r="J71" i="27"/>
  <c r="BH71" i="27" s="1"/>
  <c r="F557" i="23"/>
  <c r="F71" i="27"/>
  <c r="BD71" i="27" s="1"/>
  <c r="V557" i="23"/>
  <c r="V71" i="27"/>
  <c r="O557" i="23"/>
  <c r="O71" i="27"/>
  <c r="BM71" i="27" s="1"/>
  <c r="D557" i="23"/>
  <c r="D71" i="27"/>
  <c r="AV58" i="28"/>
  <c r="AJ58" i="28"/>
  <c r="AC58" i="28"/>
  <c r="AD58" i="28"/>
  <c r="AE58" i="28"/>
  <c r="AK58" i="28"/>
  <c r="C57" i="28"/>
  <c r="X57" i="28"/>
  <c r="P57" i="28"/>
  <c r="H57" i="28"/>
  <c r="BF57" i="28" s="1"/>
  <c r="W57" i="28"/>
  <c r="G57" i="28"/>
  <c r="AX20" i="28"/>
  <c r="AI20" i="28"/>
  <c r="AB20" i="28"/>
  <c r="BA20" i="28" s="1"/>
  <c r="AG20" i="28"/>
  <c r="AE20" i="28"/>
  <c r="AP20" i="28"/>
  <c r="BO20" i="28" s="1"/>
  <c r="E87" i="29"/>
  <c r="R87" i="29"/>
  <c r="Y87" i="29"/>
  <c r="L87" i="29"/>
  <c r="F87" i="29"/>
  <c r="J87" i="29"/>
  <c r="F120" i="29"/>
  <c r="D120" i="29"/>
  <c r="BB120" i="29" s="1"/>
  <c r="L120" i="29"/>
  <c r="S120" i="29"/>
  <c r="BQ120" i="29" s="1"/>
  <c r="U120" i="29"/>
  <c r="G120" i="29"/>
  <c r="BE120" i="29" s="1"/>
  <c r="G87" i="29"/>
  <c r="W87" i="29"/>
  <c r="U87" i="29"/>
  <c r="S87" i="29"/>
  <c r="X87" i="29"/>
  <c r="M87" i="29"/>
  <c r="Q120" i="29"/>
  <c r="T120" i="29"/>
  <c r="BR120" i="29" s="1"/>
  <c r="W120" i="29"/>
  <c r="C120" i="29"/>
  <c r="Y120" i="29"/>
  <c r="V120" i="29"/>
  <c r="BT120" i="29" s="1"/>
  <c r="Q87" i="29"/>
  <c r="O87" i="29"/>
  <c r="D87" i="29"/>
  <c r="B87" i="29"/>
  <c r="T87" i="29"/>
  <c r="K87" i="29"/>
  <c r="BI87" i="29" s="1"/>
  <c r="N120" i="29"/>
  <c r="P120" i="29"/>
  <c r="BN120" i="29" s="1"/>
  <c r="J120" i="29"/>
  <c r="B120" i="29"/>
  <c r="X120" i="29"/>
  <c r="O120" i="29"/>
  <c r="BM120" i="29" s="1"/>
  <c r="I87" i="29"/>
  <c r="V87" i="29"/>
  <c r="P87" i="29"/>
  <c r="C87" i="29"/>
  <c r="BA87" i="29" s="1"/>
  <c r="N87" i="29"/>
  <c r="H87" i="29"/>
  <c r="K120" i="29"/>
  <c r="E120" i="29"/>
  <c r="BC120" i="29" s="1"/>
  <c r="R120" i="29"/>
  <c r="I120" i="29"/>
  <c r="M120" i="29"/>
  <c r="H120" i="29"/>
  <c r="BF120" i="29" s="1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BF33" i="27" s="1"/>
  <c r="J269" i="23"/>
  <c r="AI33" i="27"/>
  <c r="BH33" i="27" s="1"/>
  <c r="AL33" i="27"/>
  <c r="M269" i="23"/>
  <c r="AA33" i="27"/>
  <c r="B269" i="23"/>
  <c r="AW33" i="27"/>
  <c r="X269" i="23"/>
  <c r="AU85" i="29"/>
  <c r="AK85" i="29"/>
  <c r="AH85" i="29"/>
  <c r="AA85" i="29"/>
  <c r="AZ85" i="29" s="1"/>
  <c r="AT85" i="29"/>
  <c r="AW85" i="29"/>
  <c r="BV85" i="29" s="1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BW57" i="29" s="1"/>
  <c r="AM57" i="29"/>
  <c r="AU57" i="29"/>
  <c r="BT57" i="29" s="1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BJ99" i="27" s="1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P20" i="29"/>
  <c r="E20" i="29"/>
  <c r="L20" i="29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BN33" i="27" s="1"/>
  <c r="AK33" i="27"/>
  <c r="L269" i="23"/>
  <c r="AB33" i="27"/>
  <c r="C269" i="23"/>
  <c r="AP33" i="27"/>
  <c r="Q269" i="23"/>
  <c r="AP85" i="29"/>
  <c r="BO85" i="29"/>
  <c r="AC85" i="29"/>
  <c r="BB85" i="29"/>
  <c r="AN85" i="29"/>
  <c r="AD85" i="29"/>
  <c r="AO85" i="29"/>
  <c r="AJ85" i="29"/>
  <c r="BI85" i="29" s="1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BI57" i="29" s="1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BU99" i="27"/>
  <c r="W721" i="23"/>
  <c r="C99" i="27"/>
  <c r="BA99" i="27" s="1"/>
  <c r="C721" i="23"/>
  <c r="M99" i="27"/>
  <c r="BK99" i="27" s="1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BG20" i="29" s="1"/>
  <c r="M20" i="29"/>
  <c r="BK20" i="29" s="1"/>
  <c r="Y20" i="29"/>
  <c r="BW20" i="29" s="1"/>
  <c r="R20" i="29"/>
  <c r="BP20" i="29" s="1"/>
  <c r="AB118" i="29"/>
  <c r="AD118" i="29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AM85" i="29"/>
  <c r="AL85" i="29"/>
  <c r="AG85" i="29"/>
  <c r="AE85" i="29"/>
  <c r="BD85" i="29" s="1"/>
  <c r="AQ85" i="29"/>
  <c r="AK71" i="26"/>
  <c r="AJ71" i="26"/>
  <c r="AD71" i="26"/>
  <c r="AQ71" i="26"/>
  <c r="AF71" i="26"/>
  <c r="AT71" i="26"/>
  <c r="AR57" i="29"/>
  <c r="BQ57" i="29" s="1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BE132" i="27" s="1"/>
  <c r="G754" i="23"/>
  <c r="P132" i="27"/>
  <c r="P754" i="23"/>
  <c r="T132" i="27"/>
  <c r="BR132" i="27" s="1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BE99" i="27" s="1"/>
  <c r="G721" i="23"/>
  <c r="T99" i="27"/>
  <c r="BR99" i="27" s="1"/>
  <c r="T721" i="23"/>
  <c r="P99" i="27"/>
  <c r="P721" i="23"/>
  <c r="V99" i="27"/>
  <c r="BT99" i="27" s="1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BH20" i="29" s="1"/>
  <c r="W20" i="29"/>
  <c r="T20" i="29"/>
  <c r="BR20" i="29" s="1"/>
  <c r="X20" i="29"/>
  <c r="O20" i="29"/>
  <c r="F20" i="29"/>
  <c r="AP118" i="29"/>
  <c r="AX118" i="29"/>
  <c r="AO118" i="29"/>
  <c r="AK118" i="29"/>
  <c r="AH118" i="29"/>
  <c r="BG118" i="29" s="1"/>
  <c r="AQ118" i="29"/>
  <c r="O269" i="23"/>
  <c r="AN33" i="27"/>
  <c r="AX33" i="27"/>
  <c r="Y269" i="23"/>
  <c r="F269" i="23"/>
  <c r="AE33" i="27"/>
  <c r="AM33" i="27"/>
  <c r="N269" i="23"/>
  <c r="AJ33" i="27"/>
  <c r="BI33" i="27" s="1"/>
  <c r="K269" i="23"/>
  <c r="AV33" i="27"/>
  <c r="BU33" i="27" s="1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BF20" i="29" s="1"/>
  <c r="G20" i="29"/>
  <c r="B20" i="29"/>
  <c r="AZ20" i="29" s="1"/>
  <c r="S20" i="29"/>
  <c r="D20" i="29"/>
  <c r="AE118" i="29"/>
  <c r="AI118" i="29"/>
  <c r="BH118" i="29" s="1"/>
  <c r="AT118" i="29"/>
  <c r="AG118" i="29"/>
  <c r="AM118" i="29"/>
  <c r="BL118" i="29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58" i="29"/>
  <c r="AZ58" i="29" s="1"/>
  <c r="T58" i="29"/>
  <c r="X58" i="29"/>
  <c r="BV58" i="29" s="1"/>
  <c r="L58" i="29"/>
  <c r="AS86" i="28"/>
  <c r="BR86" i="28" s="1"/>
  <c r="AM86" i="28"/>
  <c r="AN86" i="28"/>
  <c r="AU86" i="28"/>
  <c r="AP86" i="28"/>
  <c r="BO86" i="28" s="1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BJ119" i="28"/>
  <c r="AI119" i="28"/>
  <c r="AU119" i="28"/>
  <c r="BT119" i="28" s="1"/>
  <c r="E58" i="29"/>
  <c r="F58" i="29"/>
  <c r="BD58" i="29" s="1"/>
  <c r="M58" i="29"/>
  <c r="Y58" i="29"/>
  <c r="BW58" i="29" s="1"/>
  <c r="H58" i="29"/>
  <c r="O58" i="29"/>
  <c r="AR86" i="28"/>
  <c r="AF86" i="28"/>
  <c r="AA86" i="28"/>
  <c r="AZ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BN119" i="28" s="1"/>
  <c r="AC119" i="28"/>
  <c r="AF119" i="28"/>
  <c r="AV119" i="28"/>
  <c r="AE119" i="28"/>
  <c r="K58" i="29"/>
  <c r="W58" i="29"/>
  <c r="I58" i="29"/>
  <c r="U58" i="29"/>
  <c r="J58" i="29"/>
  <c r="C58" i="29"/>
  <c r="BA58" i="29" s="1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BC119" i="28" s="1"/>
  <c r="AW119" i="28"/>
  <c r="AB119" i="28"/>
  <c r="Q58" i="29"/>
  <c r="G58" i="29"/>
  <c r="BE58" i="29" s="1"/>
  <c r="S58" i="29"/>
  <c r="P58" i="29"/>
  <c r="V58" i="29"/>
  <c r="D58" i="29"/>
  <c r="BB58" i="29" s="1"/>
  <c r="AL86" i="28"/>
  <c r="AK86" i="28"/>
  <c r="AV86" i="28"/>
  <c r="AB86" i="28"/>
  <c r="BA86" i="28" s="1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BC23" i="28" s="1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BP23" i="28" s="1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BW132" i="27" s="1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BO132" i="27" s="1"/>
  <c r="H1101" i="23"/>
  <c r="AG132" i="27"/>
  <c r="X1101" i="23"/>
  <c r="AW132" i="27"/>
  <c r="T1101" i="23"/>
  <c r="AS132" i="27"/>
  <c r="E1101" i="23"/>
  <c r="AD132" i="27"/>
  <c r="BC132" i="27" s="1"/>
  <c r="AH132" i="27"/>
  <c r="I1101" i="23"/>
  <c r="AC99" i="27"/>
  <c r="D1068" i="23"/>
  <c r="W1068" i="23"/>
  <c r="AV99" i="27"/>
  <c r="AI99" i="27"/>
  <c r="J1068" i="23"/>
  <c r="AS99" i="27"/>
  <c r="T1068" i="23"/>
  <c r="AD99" i="27"/>
  <c r="BC99" i="27" s="1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BM132" i="27" s="1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BU59" i="28" s="1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W58" i="28"/>
  <c r="D58" i="28"/>
  <c r="C58" i="28"/>
  <c r="BA58" i="28" s="1"/>
  <c r="R58" i="28"/>
  <c r="X58" i="28"/>
  <c r="BV58" i="28" s="1"/>
  <c r="J87" i="28"/>
  <c r="BH87" i="28" s="1"/>
  <c r="T87" i="28"/>
  <c r="U87" i="28"/>
  <c r="BS87" i="28" s="1"/>
  <c r="Y87" i="28"/>
  <c r="X87" i="28"/>
  <c r="P87" i="28"/>
  <c r="AX59" i="28"/>
  <c r="BW59" i="28" s="1"/>
  <c r="AD59" i="28"/>
  <c r="AO59" i="28"/>
  <c r="AC59" i="28"/>
  <c r="AB59" i="28"/>
  <c r="BA59" i="28" s="1"/>
  <c r="AF59" i="28"/>
  <c r="I120" i="28"/>
  <c r="X120" i="28"/>
  <c r="V120" i="28"/>
  <c r="B120" i="28"/>
  <c r="N120" i="28"/>
  <c r="J120" i="28"/>
  <c r="AJ21" i="28"/>
  <c r="AU21" i="28"/>
  <c r="AA21" i="28"/>
  <c r="AZ21" i="28" s="1"/>
  <c r="AP21" i="28"/>
  <c r="AK21" i="28"/>
  <c r="AD21" i="28"/>
  <c r="V558" i="23"/>
  <c r="V72" i="27"/>
  <c r="H72" i="27"/>
  <c r="BF72" i="27" s="1"/>
  <c r="H558" i="23"/>
  <c r="S72" i="27"/>
  <c r="S558" i="23"/>
  <c r="Y72" i="27"/>
  <c r="BW72" i="27" s="1"/>
  <c r="Y558" i="23"/>
  <c r="O72" i="27"/>
  <c r="O558" i="23"/>
  <c r="M72" i="27"/>
  <c r="M558" i="23"/>
  <c r="B558" i="23"/>
  <c r="B72" i="27"/>
  <c r="B58" i="28"/>
  <c r="AZ58" i="28" s="1"/>
  <c r="F58" i="28"/>
  <c r="Y58" i="28"/>
  <c r="T58" i="28"/>
  <c r="O58" i="28"/>
  <c r="BM58" i="28" s="1"/>
  <c r="I58" i="28"/>
  <c r="I87" i="28"/>
  <c r="M87" i="28"/>
  <c r="F87" i="28"/>
  <c r="BD87" i="28" s="1"/>
  <c r="N87" i="28"/>
  <c r="E87" i="28"/>
  <c r="C87" i="28"/>
  <c r="AQ59" i="28"/>
  <c r="AT59" i="28"/>
  <c r="W120" i="28"/>
  <c r="BU120" i="28" s="1"/>
  <c r="P120" i="28"/>
  <c r="AQ21" i="28"/>
  <c r="BP21" i="28" s="1"/>
  <c r="AE21" i="28"/>
  <c r="L72" i="27"/>
  <c r="BJ72" i="27" s="1"/>
  <c r="L558" i="23"/>
  <c r="AJ59" i="28"/>
  <c r="AA59" i="28"/>
  <c r="AR59" i="28"/>
  <c r="AK59" i="28"/>
  <c r="AM59" i="28"/>
  <c r="AP59" i="28"/>
  <c r="K120" i="28"/>
  <c r="L120" i="28"/>
  <c r="S120" i="28"/>
  <c r="BQ120" i="28" s="1"/>
  <c r="R120" i="28"/>
  <c r="E120" i="28"/>
  <c r="BC120" i="28" s="1"/>
  <c r="AX21" i="28"/>
  <c r="AF21" i="28"/>
  <c r="BE21" i="28" s="1"/>
  <c r="AO21" i="28"/>
  <c r="AV21" i="28"/>
  <c r="BU21" i="28" s="1"/>
  <c r="AT21" i="28"/>
  <c r="AS21" i="28"/>
  <c r="BR21" i="28" s="1"/>
  <c r="X558" i="23"/>
  <c r="X72" i="27"/>
  <c r="BV72" i="27" s="1"/>
  <c r="U72" i="27"/>
  <c r="U558" i="23"/>
  <c r="C558" i="23"/>
  <c r="C72" i="27"/>
  <c r="T72" i="27"/>
  <c r="T558" i="23"/>
  <c r="I558" i="23"/>
  <c r="I72" i="27"/>
  <c r="W558" i="23"/>
  <c r="W72" i="27"/>
  <c r="BU72" i="27" s="1"/>
  <c r="U58" i="28"/>
  <c r="BS58" i="28" s="1"/>
  <c r="G58" i="28"/>
  <c r="Q58" i="28"/>
  <c r="BO58" i="28"/>
  <c r="V58" i="28"/>
  <c r="BT58" i="28" s="1"/>
  <c r="K58" i="28"/>
  <c r="S58" i="28"/>
  <c r="K87" i="28"/>
  <c r="B87" i="28"/>
  <c r="O87" i="28"/>
  <c r="BM87" i="28" s="1"/>
  <c r="H87" i="28"/>
  <c r="V87" i="28"/>
  <c r="BT87" i="28" s="1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AH59" i="28"/>
  <c r="AL59" i="28"/>
  <c r="AI59" i="28"/>
  <c r="AU59" i="28"/>
  <c r="AN59" i="28"/>
  <c r="BM59" i="28" s="1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K558" i="23"/>
  <c r="E558" i="23"/>
  <c r="E72" i="27"/>
  <c r="D72" i="27"/>
  <c r="BB72" i="27" s="1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BM88" i="29" s="1"/>
  <c r="K121" i="29"/>
  <c r="S121" i="29"/>
  <c r="BQ121" i="29" s="1"/>
  <c r="D121" i="29"/>
  <c r="X121" i="29"/>
  <c r="T121" i="29"/>
  <c r="O121" i="29"/>
  <c r="E88" i="29"/>
  <c r="M88" i="29"/>
  <c r="L88" i="29"/>
  <c r="G88" i="29"/>
  <c r="BE88" i="29" s="1"/>
  <c r="V88" i="29"/>
  <c r="Y88" i="29"/>
  <c r="BW88" i="29" s="1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BE34" i="27" s="1"/>
  <c r="G270" i="23"/>
  <c r="AO34" i="27"/>
  <c r="P270" i="23"/>
  <c r="AW34" i="27"/>
  <c r="X270" i="23"/>
  <c r="AE34" i="27"/>
  <c r="F270" i="23"/>
  <c r="W21" i="29"/>
  <c r="M21" i="29"/>
  <c r="V21" i="29"/>
  <c r="K21" i="29"/>
  <c r="B21" i="29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BW119" i="29" s="1"/>
  <c r="AL119" i="29"/>
  <c r="AU119" i="29"/>
  <c r="BT119" i="29" s="1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BW86" i="29" s="1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H21" i="29"/>
  <c r="BF21" i="29" s="1"/>
  <c r="E21" i="29"/>
  <c r="Y21" i="29"/>
  <c r="I21" i="29"/>
  <c r="N100" i="27"/>
  <c r="N722" i="23"/>
  <c r="S722" i="23"/>
  <c r="S100" i="27"/>
  <c r="V100" i="27"/>
  <c r="V722" i="23"/>
  <c r="Y100" i="27"/>
  <c r="BW100" i="27" s="1"/>
  <c r="Y722" i="23"/>
  <c r="X100" i="27"/>
  <c r="X722" i="23"/>
  <c r="I722" i="23"/>
  <c r="I100" i="27"/>
  <c r="AP119" i="29"/>
  <c r="AD119" i="29"/>
  <c r="AM119" i="29"/>
  <c r="AJ119" i="29"/>
  <c r="AW119" i="29"/>
  <c r="BV119" i="29" s="1"/>
  <c r="AC119" i="29"/>
  <c r="AA34" i="26"/>
  <c r="AO34" i="26"/>
  <c r="AR34" i="26"/>
  <c r="AE34" i="26"/>
  <c r="AM34" i="26"/>
  <c r="AF34" i="26"/>
  <c r="AQ86" i="29"/>
  <c r="AH86" i="29"/>
  <c r="AP86" i="29"/>
  <c r="BO86" i="29" s="1"/>
  <c r="AL86" i="29"/>
  <c r="AC86" i="29"/>
  <c r="AJ86" i="29"/>
  <c r="B133" i="27"/>
  <c r="B755" i="23"/>
  <c r="C133" i="27"/>
  <c r="C755" i="23"/>
  <c r="Q133" i="27"/>
  <c r="BO133" i="27" s="1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BB34" i="27" s="1"/>
  <c r="D270" i="23"/>
  <c r="AR34" i="27"/>
  <c r="S270" i="23"/>
  <c r="AM34" i="27"/>
  <c r="N270" i="23"/>
  <c r="P21" i="29"/>
  <c r="U21" i="29"/>
  <c r="S21" i="29"/>
  <c r="F21" i="29"/>
  <c r="C21" i="29"/>
  <c r="N21" i="29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BS119" i="29" s="1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BQ87" i="28" s="1"/>
  <c r="AD87" i="28"/>
  <c r="AP87" i="28"/>
  <c r="AT87" i="28"/>
  <c r="AS87" i="28"/>
  <c r="AN87" i="28"/>
  <c r="AX120" i="28"/>
  <c r="BW120" i="28" s="1"/>
  <c r="AD120" i="28"/>
  <c r="AG120" i="28"/>
  <c r="AK120" i="28"/>
  <c r="AR120" i="28"/>
  <c r="AW120" i="28"/>
  <c r="T59" i="29"/>
  <c r="BR59" i="29" s="1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BF87" i="28" s="1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BM59" i="29" s="1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BG120" i="28" s="1"/>
  <c r="AM120" i="28"/>
  <c r="AA120" i="28"/>
  <c r="AZ120" i="28" s="1"/>
  <c r="AV120" i="28"/>
  <c r="AJ120" i="28"/>
  <c r="AO120" i="28"/>
  <c r="Q59" i="29"/>
  <c r="Y59" i="29"/>
  <c r="R59" i="29"/>
  <c r="K59" i="29"/>
  <c r="P59" i="29"/>
  <c r="BN59" i="29" s="1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BP23" i="29" s="1"/>
  <c r="AO23" i="29"/>
  <c r="AG23" i="29"/>
  <c r="AR23" i="29"/>
  <c r="AC23" i="29"/>
  <c r="BB23" i="29" s="1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BN87" i="28" s="1"/>
  <c r="AU87" i="28"/>
  <c r="AA87" i="28"/>
  <c r="AI87" i="28"/>
  <c r="AP120" i="28"/>
  <c r="AQ120" i="28"/>
  <c r="BP120" i="28" s="1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BE133" i="27" s="1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BO100" i="27" s="1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BT59" i="28" s="1"/>
  <c r="F73" i="27"/>
  <c r="X73" i="27"/>
  <c r="AE22" i="28"/>
  <c r="BD22" i="28" s="1"/>
  <c r="N121" i="28"/>
  <c r="Y121" i="28"/>
  <c r="AQ60" i="28"/>
  <c r="AN60" i="28"/>
  <c r="V88" i="28"/>
  <c r="P88" i="28"/>
  <c r="P59" i="28"/>
  <c r="O59" i="28"/>
  <c r="S59" i="28"/>
  <c r="K59" i="28"/>
  <c r="H59" i="28"/>
  <c r="N59" i="28"/>
  <c r="H73" i="27"/>
  <c r="Y73" i="27"/>
  <c r="Y559" i="23"/>
  <c r="I73" i="27"/>
  <c r="BG73" i="27" s="1"/>
  <c r="J73" i="27"/>
  <c r="BH73" i="27" s="1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BO22" i="28" s="1"/>
  <c r="AN22" i="28"/>
  <c r="AK22" i="28"/>
  <c r="BJ22" i="28" s="1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BE59" i="28" s="1"/>
  <c r="R59" i="28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BD59" i="28" s="1"/>
  <c r="Y59" i="28"/>
  <c r="L59" i="28"/>
  <c r="BJ59" i="28" s="1"/>
  <c r="E59" i="28"/>
  <c r="U59" i="28"/>
  <c r="BS59" i="28" s="1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BM73" i="27" s="1"/>
  <c r="Q73" i="27"/>
  <c r="S73" i="27"/>
  <c r="BQ73" i="27" s="1"/>
  <c r="S559" i="23"/>
  <c r="M73" i="27"/>
  <c r="V73" i="27"/>
  <c r="BT73" i="27" s="1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BR59" i="28" s="1"/>
  <c r="X59" i="28"/>
  <c r="BV59" i="28" s="1"/>
  <c r="I59" i="28"/>
  <c r="G73" i="27"/>
  <c r="C73" i="27"/>
  <c r="AL22" i="28"/>
  <c r="AA22" i="28"/>
  <c r="AC22" i="28"/>
  <c r="L121" i="28"/>
  <c r="J59" i="28"/>
  <c r="BH59" i="28" s="1"/>
  <c r="D59" i="28"/>
  <c r="BB59" i="28" s="1"/>
  <c r="M59" i="28"/>
  <c r="BK59" i="28" s="1"/>
  <c r="B59" i="28"/>
  <c r="Q59" i="28"/>
  <c r="BO59" i="28" s="1"/>
  <c r="C59" i="28"/>
  <c r="U73" i="27"/>
  <c r="E559" i="23"/>
  <c r="E73" i="27"/>
  <c r="BC73" i="27" s="1"/>
  <c r="W73" i="27"/>
  <c r="D559" i="23"/>
  <c r="D73" i="27"/>
  <c r="P73" i="27"/>
  <c r="BN73" i="27" s="1"/>
  <c r="B73" i="27"/>
  <c r="AZ73" i="27" s="1"/>
  <c r="K73" i="27"/>
  <c r="AM22" i="28"/>
  <c r="BL22" i="28" s="1"/>
  <c r="AO22" i="28"/>
  <c r="AQ22" i="28"/>
  <c r="BP22" i="28" s="1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BO121" i="28" s="1"/>
  <c r="C121" i="28"/>
  <c r="T121" i="28"/>
  <c r="X121" i="28"/>
  <c r="AD60" i="28"/>
  <c r="AC60" i="28"/>
  <c r="AL60" i="28"/>
  <c r="AX60" i="28"/>
  <c r="AH60" i="28"/>
  <c r="BG60" i="28" s="1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BV35" i="27" s="1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BK22" i="29" s="1"/>
  <c r="C22" i="29"/>
  <c r="BA22" i="29" s="1"/>
  <c r="G22" i="29"/>
  <c r="V22" i="29"/>
  <c r="BT22" i="29" s="1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AS87" i="29"/>
  <c r="BR87" i="29" s="1"/>
  <c r="AD87" i="29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BH101" i="27" s="1"/>
  <c r="J723" i="23"/>
  <c r="AL35" i="27"/>
  <c r="M271" i="23"/>
  <c r="AD35" i="27"/>
  <c r="BC35" i="27" s="1"/>
  <c r="E271" i="23"/>
  <c r="AN35" i="27"/>
  <c r="O271" i="23"/>
  <c r="AB35" i="27"/>
  <c r="BA35" i="27" s="1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E22" i="29"/>
  <c r="W22" i="29"/>
  <c r="X134" i="27"/>
  <c r="X756" i="23"/>
  <c r="O134" i="27"/>
  <c r="BM134" i="27" s="1"/>
  <c r="O756" i="23"/>
  <c r="N134" i="27"/>
  <c r="BL134" i="27" s="1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J87" i="29"/>
  <c r="AS120" i="29"/>
  <c r="AI120" i="29"/>
  <c r="BH120" i="29"/>
  <c r="AA120" i="29"/>
  <c r="AM120" i="29"/>
  <c r="AO120" i="29"/>
  <c r="AJ120" i="29"/>
  <c r="BI120" i="29" s="1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D22" i="29"/>
  <c r="R22" i="29"/>
  <c r="BP22" i="29" s="1"/>
  <c r="X22" i="29"/>
  <c r="BV22" i="29" s="1"/>
  <c r="O22" i="29"/>
  <c r="BM22" i="29" s="1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BG35" i="27" s="1"/>
  <c r="I271" i="23"/>
  <c r="AO35" i="27"/>
  <c r="BN35" i="27" s="1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AR59" i="29"/>
  <c r="AV35" i="26"/>
  <c r="AR35" i="26"/>
  <c r="AE35" i="26"/>
  <c r="AW35" i="26"/>
  <c r="AT35" i="26"/>
  <c r="J22" i="29"/>
  <c r="Y22" i="29"/>
  <c r="BW22" i="29" s="1"/>
  <c r="U22" i="29"/>
  <c r="B22" i="29"/>
  <c r="H22" i="29"/>
  <c r="BF22" i="29" s="1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BO120" i="29"/>
  <c r="AC120" i="29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BH60" i="29" s="1"/>
  <c r="K60" i="29"/>
  <c r="AW101" i="26"/>
  <c r="AF101" i="26"/>
  <c r="AO101" i="26"/>
  <c r="AM101" i="26"/>
  <c r="AC101" i="26"/>
  <c r="AU101" i="26"/>
  <c r="AO88" i="28"/>
  <c r="BN88" i="28" s="1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BA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AC88" i="28"/>
  <c r="AJ88" i="28"/>
  <c r="AM88" i="28"/>
  <c r="AE121" i="28"/>
  <c r="AK121" i="28"/>
  <c r="AJ121" i="28"/>
  <c r="AO121" i="28"/>
  <c r="AH121" i="28"/>
  <c r="BG121" i="28" s="1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BK88" i="28" s="1"/>
  <c r="AT88" i="28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BN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BD134" i="27" s="1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BF101" i="27" s="1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BE134" i="27" s="1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BI74" i="27" s="1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BB74" i="27" s="1"/>
  <c r="D560" i="23"/>
  <c r="L560" i="23"/>
  <c r="L74" i="27"/>
  <c r="H74" i="27"/>
  <c r="H560" i="23"/>
  <c r="G560" i="23"/>
  <c r="G74" i="27"/>
  <c r="AO23" i="28"/>
  <c r="AT23" i="28"/>
  <c r="AI23" i="28"/>
  <c r="AG23" i="28"/>
  <c r="AX23" i="28"/>
  <c r="BW23" i="28" s="1"/>
  <c r="AM23" i="28"/>
  <c r="BL23" i="28" s="1"/>
  <c r="X60" i="28"/>
  <c r="D60" i="28"/>
  <c r="BB60" i="28" s="1"/>
  <c r="B60" i="28"/>
  <c r="W60" i="28"/>
  <c r="C60" i="28"/>
  <c r="F60" i="28"/>
  <c r="BD60" i="28" s="1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BR74" i="27" s="1"/>
  <c r="T560" i="23"/>
  <c r="AL23" i="28"/>
  <c r="AJ23" i="28"/>
  <c r="R60" i="28"/>
  <c r="P60" i="28"/>
  <c r="U60" i="28"/>
  <c r="N60" i="28"/>
  <c r="BL60" i="28" s="1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BJ60" i="28" s="1"/>
  <c r="H60" i="28"/>
  <c r="E60" i="28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T60" i="28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BQ90" i="29" s="1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BG135" i="27" s="1"/>
  <c r="I757" i="23"/>
  <c r="V135" i="27"/>
  <c r="V757" i="23"/>
  <c r="W23" i="29"/>
  <c r="F23" i="29"/>
  <c r="N23" i="29"/>
  <c r="C23" i="29"/>
  <c r="Y23" i="29"/>
  <c r="R23" i="29"/>
  <c r="AR36" i="26"/>
  <c r="AP36" i="26"/>
  <c r="AX36" i="26"/>
  <c r="AS36" i="26"/>
  <c r="AK36" i="26"/>
  <c r="AG36" i="26"/>
  <c r="AM60" i="29"/>
  <c r="BL60" i="29" s="1"/>
  <c r="AT60" i="29"/>
  <c r="AG60" i="29"/>
  <c r="AK60" i="29"/>
  <c r="AX60" i="29"/>
  <c r="BW60" i="29" s="1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BI121" i="29" s="1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BK23" i="29" s="1"/>
  <c r="E23" i="29"/>
  <c r="J23" i="29"/>
  <c r="H23" i="29"/>
  <c r="G23" i="29"/>
  <c r="BE23" i="29" s="1"/>
  <c r="I23" i="29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T23" i="29"/>
  <c r="BR23" i="29" s="1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BR102" i="27" s="1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BT88" i="29" s="1"/>
  <c r="AR88" i="29"/>
  <c r="AT88" i="29"/>
  <c r="AJ88" i="29"/>
  <c r="BI88" i="29" s="1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Z121" i="29" s="1"/>
  <c r="AK121" i="29"/>
  <c r="AE121" i="29"/>
  <c r="AH121" i="29"/>
  <c r="AB121" i="29"/>
  <c r="BA121" i="29" s="1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Q23" i="29" s="1"/>
  <c r="B23" i="29"/>
  <c r="AZ23" i="29" s="1"/>
  <c r="U23" i="29"/>
  <c r="V23" i="29"/>
  <c r="BT23" i="29" s="1"/>
  <c r="O23" i="29"/>
  <c r="X23" i="29"/>
  <c r="BV23" i="29" s="1"/>
  <c r="AC36" i="26"/>
  <c r="AD36" i="26"/>
  <c r="AA36" i="26"/>
  <c r="AB36" i="26"/>
  <c r="AU36" i="26"/>
  <c r="AW36" i="26"/>
  <c r="AO60" i="29"/>
  <c r="BN60" i="29" s="1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BC121" i="29" s="1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BR122" i="28" s="1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BH89" i="28" s="1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BU89" i="28" s="1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BM61" i="29" s="1"/>
  <c r="C61" i="29"/>
  <c r="M61" i="29"/>
  <c r="K61" i="29"/>
  <c r="Q61" i="29"/>
  <c r="AA135" i="26"/>
  <c r="AU135" i="26"/>
  <c r="AJ135" i="26"/>
  <c r="AD135" i="26"/>
  <c r="AB135" i="26"/>
  <c r="AH135" i="26"/>
  <c r="AN89" i="28"/>
  <c r="BM89" i="28" s="1"/>
  <c r="AQ89" i="28"/>
  <c r="BP89" i="28" s="1"/>
  <c r="AE89" i="28"/>
  <c r="AL89" i="28"/>
  <c r="AB89" i="28"/>
  <c r="BA89" i="28" s="1"/>
  <c r="AX89" i="28"/>
  <c r="BW89" i="28" s="1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BK122" i="28" s="1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BR26" i="28" s="1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BI135" i="27" s="1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BW102" i="27" s="1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BE135" i="27" s="1"/>
  <c r="O1104" i="23"/>
  <c r="AN135" i="27"/>
  <c r="AV135" i="27"/>
  <c r="W1104" i="23"/>
  <c r="AC102" i="27"/>
  <c r="AP102" i="27"/>
  <c r="AL102" i="27"/>
  <c r="AO102" i="27"/>
  <c r="BN102" i="27" s="1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BI38" i="27" s="1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AZ75" i="27" s="1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P61" i="28"/>
  <c r="BN61" i="28" s="1"/>
  <c r="B61" i="28"/>
  <c r="V61" i="28"/>
  <c r="R61" i="28"/>
  <c r="I75" i="27"/>
  <c r="P561" i="23"/>
  <c r="P75" i="27"/>
  <c r="E75" i="27"/>
  <c r="BC75" i="27" s="1"/>
  <c r="S75" i="27"/>
  <c r="BQ75" i="27" s="1"/>
  <c r="Q75" i="27"/>
  <c r="Q561" i="23"/>
  <c r="N75" i="27"/>
  <c r="BL75" i="27" s="1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BU61" i="28" s="1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BM24" i="28" s="1"/>
  <c r="AA24" i="28"/>
  <c r="AK24" i="28"/>
  <c r="AK62" i="28"/>
  <c r="AC62" i="28"/>
  <c r="BB62" i="28" s="1"/>
  <c r="AR62" i="28"/>
  <c r="AT62" i="28"/>
  <c r="AP62" i="28"/>
  <c r="AD62" i="28"/>
  <c r="O123" i="28"/>
  <c r="V123" i="28"/>
  <c r="S123" i="28"/>
  <c r="Q123" i="28"/>
  <c r="P123" i="28"/>
  <c r="L61" i="28"/>
  <c r="BJ61" i="28" s="1"/>
  <c r="M61" i="28"/>
  <c r="F61" i="28"/>
  <c r="BD61" i="28" s="1"/>
  <c r="T61" i="28"/>
  <c r="Q61" i="28"/>
  <c r="E61" i="28"/>
  <c r="BC61" i="28" s="1"/>
  <c r="F561" i="23"/>
  <c r="F75" i="27"/>
  <c r="BD75" i="27" s="1"/>
  <c r="G75" i="27"/>
  <c r="L75" i="27"/>
  <c r="H75" i="27"/>
  <c r="BF75" i="27" s="1"/>
  <c r="T561" i="23"/>
  <c r="T75" i="27"/>
  <c r="W75" i="27"/>
  <c r="BU75" i="27" s="1"/>
  <c r="G90" i="28"/>
  <c r="T90" i="28"/>
  <c r="C90" i="28"/>
  <c r="Q90" i="28"/>
  <c r="U90" i="28"/>
  <c r="O90" i="28"/>
  <c r="S90" i="28"/>
  <c r="AI24" i="28"/>
  <c r="AR24" i="28"/>
  <c r="BQ24" i="28" s="1"/>
  <c r="AV24" i="28"/>
  <c r="AG62" i="28"/>
  <c r="AB62" i="28"/>
  <c r="G123" i="28"/>
  <c r="E123" i="28"/>
  <c r="D123" i="28"/>
  <c r="X61" i="28"/>
  <c r="N61" i="28"/>
  <c r="BL61" i="28" s="1"/>
  <c r="O61" i="28"/>
  <c r="O75" i="27"/>
  <c r="C75" i="27"/>
  <c r="AG24" i="28"/>
  <c r="BF24" i="28" s="1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BL123" i="28" s="1"/>
  <c r="R123" i="28"/>
  <c r="H123" i="28"/>
  <c r="L123" i="28"/>
  <c r="T123" i="28"/>
  <c r="K123" i="28"/>
  <c r="G61" i="28"/>
  <c r="U61" i="28"/>
  <c r="BS61" i="28" s="1"/>
  <c r="K61" i="28"/>
  <c r="BI61" i="28" s="1"/>
  <c r="C61" i="28"/>
  <c r="H61" i="28"/>
  <c r="Y61" i="28"/>
  <c r="BW61" i="28" s="1"/>
  <c r="D75" i="27"/>
  <c r="Y75" i="27"/>
  <c r="BW75" i="27" s="1"/>
  <c r="V75" i="27"/>
  <c r="BT75" i="27" s="1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P24" i="29"/>
  <c r="L24" i="29"/>
  <c r="BJ24" i="29" s="1"/>
  <c r="J24" i="29"/>
  <c r="R24" i="29"/>
  <c r="BP24" i="29" s="1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BS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O24" i="29"/>
  <c r="S24" i="29"/>
  <c r="BQ24" i="29" s="1"/>
  <c r="E24" i="29"/>
  <c r="BC24" i="29" s="1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BO122" i="29" s="1"/>
  <c r="AO122" i="29"/>
  <c r="AH122" i="29"/>
  <c r="BG122" i="29" s="1"/>
  <c r="AQ122" i="29"/>
  <c r="AI122" i="29"/>
  <c r="AX89" i="29"/>
  <c r="AR89" i="29"/>
  <c r="BQ89" i="29" s="1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V24" i="29"/>
  <c r="U24" i="29"/>
  <c r="C24" i="29"/>
  <c r="BA24" i="29" s="1"/>
  <c r="D24" i="29"/>
  <c r="BB24" i="29" s="1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BJ61" i="29" s="1"/>
  <c r="AH61" i="29"/>
  <c r="BG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AC122" i="29"/>
  <c r="AW89" i="29"/>
  <c r="AK89" i="29"/>
  <c r="AT89" i="29"/>
  <c r="AA89" i="29"/>
  <c r="AZ89" i="29"/>
  <c r="AI89" i="29"/>
  <c r="AP89" i="29"/>
  <c r="BO89" i="29" s="1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BE24" i="29" s="1"/>
  <c r="Y24" i="29"/>
  <c r="X24" i="29"/>
  <c r="BV24" i="29" s="1"/>
  <c r="B24" i="29"/>
  <c r="AZ24" i="29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BA136" i="27" s="1"/>
  <c r="C758" i="23"/>
  <c r="T136" i="27"/>
  <c r="BR136" i="27" s="1"/>
  <c r="T758" i="23"/>
  <c r="R136" i="27"/>
  <c r="BP136" i="27" s="1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BO90" i="28" s="1"/>
  <c r="AN90" i="28"/>
  <c r="AQ90" i="28"/>
  <c r="AU90" i="28"/>
  <c r="C62" i="29"/>
  <c r="L62" i="29"/>
  <c r="E62" i="29"/>
  <c r="BC62" i="29" s="1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BS123" i="28"/>
  <c r="AM123" i="28"/>
  <c r="AX123" i="28"/>
  <c r="AI123" i="28"/>
  <c r="AN123" i="28"/>
  <c r="BM123" i="28" s="1"/>
  <c r="AV90" i="28"/>
  <c r="AG90" i="28"/>
  <c r="AE90" i="28"/>
  <c r="AI90" i="28"/>
  <c r="BH90" i="28" s="1"/>
  <c r="AX90" i="28"/>
  <c r="AL90" i="28"/>
  <c r="Q62" i="29"/>
  <c r="Y62" i="29"/>
  <c r="BW62" i="29" s="1"/>
  <c r="F62" i="29"/>
  <c r="X62" i="29"/>
  <c r="R62" i="29"/>
  <c r="T62" i="29"/>
  <c r="BR62" i="29" s="1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BJ90" i="28" s="1"/>
  <c r="AW90" i="28"/>
  <c r="AF90" i="28"/>
  <c r="AM90" i="28"/>
  <c r="G62" i="29"/>
  <c r="BE62" i="29" s="1"/>
  <c r="P62" i="29"/>
  <c r="V62" i="29"/>
  <c r="D62" i="29"/>
  <c r="U62" i="29"/>
  <c r="BS62" i="29" s="1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BJ123" i="28" s="1"/>
  <c r="AD123" i="28"/>
  <c r="AS123" i="28"/>
  <c r="AO123" i="28"/>
  <c r="AU123" i="28"/>
  <c r="BT123" i="28" s="1"/>
  <c r="AB90" i="28"/>
  <c r="AO90" i="28"/>
  <c r="AS90" i="28"/>
  <c r="AH90" i="28"/>
  <c r="BG90" i="28" s="1"/>
  <c r="AA90" i="28"/>
  <c r="AJ90" i="28"/>
  <c r="BI90" i="28" s="1"/>
  <c r="J62" i="29"/>
  <c r="O62" i="29"/>
  <c r="BM62" i="29" s="1"/>
  <c r="N62" i="29"/>
  <c r="S62" i="29"/>
  <c r="H62" i="29"/>
  <c r="W62" i="29"/>
  <c r="BU62" i="29" s="1"/>
  <c r="E27" i="28"/>
  <c r="I27" i="28"/>
  <c r="M27" i="28"/>
  <c r="Q27" i="28"/>
  <c r="U27" i="28"/>
  <c r="Y27" i="28"/>
  <c r="B27" i="28"/>
  <c r="G27" i="28"/>
  <c r="BE27" i="28" s="1"/>
  <c r="L27" i="28"/>
  <c r="R27" i="28"/>
  <c r="W27" i="28"/>
  <c r="D27" i="28"/>
  <c r="BB27" i="28" s="1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BV136" i="27" s="1"/>
  <c r="W1105" i="23"/>
  <c r="AV136" i="27"/>
  <c r="BU136" i="27" s="1"/>
  <c r="AT136" i="27"/>
  <c r="U1105" i="23"/>
  <c r="AL136" i="27"/>
  <c r="M1105" i="23"/>
  <c r="AI136" i="27"/>
  <c r="J1105" i="23"/>
  <c r="AT103" i="27"/>
  <c r="U1072" i="23"/>
  <c r="AG103" i="27"/>
  <c r="BF103" i="27" s="1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BN136" i="27" s="1"/>
  <c r="AM136" i="27"/>
  <c r="N1105" i="23"/>
  <c r="D1105" i="23"/>
  <c r="AC136" i="27"/>
  <c r="BB136" i="27" s="1"/>
  <c r="AJ136" i="27"/>
  <c r="K1105" i="23"/>
  <c r="AR136" i="27"/>
  <c r="S1105" i="23"/>
  <c r="AM103" i="27"/>
  <c r="N1072" i="23"/>
  <c r="Y1072" i="23"/>
  <c r="AX103" i="27"/>
  <c r="BW103" i="27" s="1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BD136" i="27" s="1"/>
  <c r="AD136" i="27"/>
  <c r="E1105" i="23"/>
  <c r="AX136" i="27"/>
  <c r="Y1105" i="23"/>
  <c r="AO103" i="27"/>
  <c r="P1072" i="23"/>
  <c r="AA103" i="27"/>
  <c r="AZ103" i="27" s="1"/>
  <c r="B1072" i="23"/>
  <c r="AI103" i="27"/>
  <c r="J1072" i="23"/>
  <c r="O1072" i="23"/>
  <c r="AN103" i="27"/>
  <c r="BM103" i="27" s="1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BO136" i="27" s="1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BL76" i="27" s="1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BT39" i="27" s="1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BJ91" i="28" s="1"/>
  <c r="AQ25" i="28"/>
  <c r="AU25" i="28"/>
  <c r="H76" i="27"/>
  <c r="BF76" i="27" s="1"/>
  <c r="B76" i="27"/>
  <c r="AZ76" i="27" s="1"/>
  <c r="C62" i="28"/>
  <c r="AW63" i="28"/>
  <c r="AP63" i="28"/>
  <c r="S124" i="28"/>
  <c r="T124" i="28"/>
  <c r="I91" i="28"/>
  <c r="S91" i="28"/>
  <c r="E91" i="28"/>
  <c r="BC91" i="28" s="1"/>
  <c r="P91" i="28"/>
  <c r="B91" i="28"/>
  <c r="N91" i="28"/>
  <c r="G91" i="28"/>
  <c r="AJ25" i="28"/>
  <c r="AF25" i="28"/>
  <c r="AL25" i="28"/>
  <c r="AX25" i="28"/>
  <c r="AE25" i="28"/>
  <c r="BD25" i="28" s="1"/>
  <c r="AT25" i="28"/>
  <c r="O76" i="27"/>
  <c r="Y76" i="27"/>
  <c r="W76" i="27"/>
  <c r="L76" i="27"/>
  <c r="S76" i="27"/>
  <c r="T76" i="27"/>
  <c r="BR76" i="27" s="1"/>
  <c r="P76" i="27"/>
  <c r="W62" i="28"/>
  <c r="E62" i="28"/>
  <c r="N62" i="28"/>
  <c r="BL62" i="28" s="1"/>
  <c r="D62" i="28"/>
  <c r="U62" i="28"/>
  <c r="R62" i="28"/>
  <c r="AF63" i="28"/>
  <c r="AS63" i="28"/>
  <c r="AE63" i="28"/>
  <c r="AQ63" i="28"/>
  <c r="AG63" i="28"/>
  <c r="BF63" i="28" s="1"/>
  <c r="AI63" i="28"/>
  <c r="D124" i="28"/>
  <c r="H124" i="28"/>
  <c r="F124" i="28"/>
  <c r="Y124" i="28"/>
  <c r="K124" i="28"/>
  <c r="X124" i="28"/>
  <c r="H91" i="28"/>
  <c r="BF91" i="28" s="1"/>
  <c r="AO25" i="28"/>
  <c r="BN25" i="28" s="1"/>
  <c r="Q76" i="27"/>
  <c r="BO76" i="27" s="1"/>
  <c r="J76" i="27"/>
  <c r="T62" i="28"/>
  <c r="BR62" i="28" s="1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BG25" i="28" s="1"/>
  <c r="AR25" i="28"/>
  <c r="AG25" i="28"/>
  <c r="AI25" i="28"/>
  <c r="AA25" i="28"/>
  <c r="AZ25" i="28" s="1"/>
  <c r="I76" i="27"/>
  <c r="U76" i="27"/>
  <c r="BS76" i="27" s="1"/>
  <c r="N76" i="27"/>
  <c r="G76" i="27"/>
  <c r="BE76" i="27" s="1"/>
  <c r="X76" i="27"/>
  <c r="S62" i="28"/>
  <c r="BQ62" i="28" s="1"/>
  <c r="L62" i="28"/>
  <c r="BJ62" i="28" s="1"/>
  <c r="O62" i="28"/>
  <c r="BM62" i="28" s="1"/>
  <c r="J62" i="28"/>
  <c r="Q62" i="28"/>
  <c r="M62" i="28"/>
  <c r="AJ63" i="28"/>
  <c r="BI63" i="28" s="1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BM91" i="28" s="1"/>
  <c r="Q91" i="28"/>
  <c r="W91" i="28"/>
  <c r="AV25" i="28"/>
  <c r="AN25" i="28"/>
  <c r="AB25" i="28"/>
  <c r="R76" i="27"/>
  <c r="BP76" i="27" s="1"/>
  <c r="D76" i="27"/>
  <c r="V62" i="28"/>
  <c r="BT62" i="28" s="1"/>
  <c r="Y62" i="28"/>
  <c r="I62" i="28"/>
  <c r="BG62" i="28" s="1"/>
  <c r="AB63" i="28"/>
  <c r="AV63" i="28"/>
  <c r="BU63" i="28" s="1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BH91" i="28" s="1"/>
  <c r="AP25" i="28"/>
  <c r="AM25" i="28"/>
  <c r="AS25" i="28"/>
  <c r="BR25" i="28"/>
  <c r="AD25" i="28"/>
  <c r="AC25" i="28"/>
  <c r="AK25" i="28"/>
  <c r="E76" i="27"/>
  <c r="BC76" i="27" s="1"/>
  <c r="C76" i="27"/>
  <c r="F76" i="27"/>
  <c r="K76" i="27"/>
  <c r="M76" i="27"/>
  <c r="BK76" i="27" s="1"/>
  <c r="V76" i="27"/>
  <c r="BT76" i="27" s="1"/>
  <c r="X62" i="28"/>
  <c r="F62" i="28"/>
  <c r="BD62" i="28"/>
  <c r="K62" i="28"/>
  <c r="G62" i="28"/>
  <c r="B62" i="28"/>
  <c r="AZ62" i="28"/>
  <c r="P62" i="28"/>
  <c r="H62" i="28"/>
  <c r="BF62" i="28" s="1"/>
  <c r="AT63" i="28"/>
  <c r="AM63" i="28"/>
  <c r="BL63" i="28" s="1"/>
  <c r="AK63" i="28"/>
  <c r="AR63" i="28"/>
  <c r="AN63" i="28"/>
  <c r="AA63" i="28"/>
  <c r="AZ63" i="28" s="1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BE125" i="29" s="1"/>
  <c r="C125" i="29"/>
  <c r="Q125" i="29"/>
  <c r="N92" i="29"/>
  <c r="P92" i="29"/>
  <c r="BN92" i="29" s="1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BE92" i="29" s="1"/>
  <c r="Y92" i="29"/>
  <c r="U92" i="29"/>
  <c r="O92" i="29"/>
  <c r="Q92" i="29"/>
  <c r="BO92" i="29" s="1"/>
  <c r="M125" i="29"/>
  <c r="T125" i="29"/>
  <c r="L125" i="29"/>
  <c r="H125" i="29"/>
  <c r="BF125" i="29" s="1"/>
  <c r="W125" i="29"/>
  <c r="F125" i="29"/>
  <c r="AU123" i="29"/>
  <c r="AA123" i="29"/>
  <c r="AZ123" i="29" s="1"/>
  <c r="AO123" i="29"/>
  <c r="AJ123" i="29"/>
  <c r="AB123" i="29"/>
  <c r="AG123" i="29"/>
  <c r="BF123" i="29" s="1"/>
  <c r="AO62" i="29"/>
  <c r="AP62" i="29"/>
  <c r="AE62" i="29"/>
  <c r="AL62" i="29"/>
  <c r="AW62" i="29"/>
  <c r="AA62" i="29"/>
  <c r="AZ62" i="29" s="1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BG137" i="27" s="1"/>
  <c r="P137" i="27"/>
  <c r="P759" i="23"/>
  <c r="C25" i="29"/>
  <c r="BA25" i="29" s="1"/>
  <c r="J25" i="29"/>
  <c r="B25" i="29"/>
  <c r="T25" i="29"/>
  <c r="U25" i="29"/>
  <c r="E25" i="29"/>
  <c r="BC25" i="29" s="1"/>
  <c r="AQ76" i="26"/>
  <c r="AD76" i="26"/>
  <c r="AK76" i="26"/>
  <c r="AX76" i="26"/>
  <c r="AI76" i="26"/>
  <c r="AW76" i="26"/>
  <c r="AK90" i="29"/>
  <c r="AL90" i="29"/>
  <c r="BK90" i="29" s="1"/>
  <c r="AJ90" i="29"/>
  <c r="AT90" i="29"/>
  <c r="AN90" i="29"/>
  <c r="AF90" i="29"/>
  <c r="BE90" i="29" s="1"/>
  <c r="AS38" i="26"/>
  <c r="AJ38" i="26"/>
  <c r="AM38" i="26"/>
  <c r="AQ38" i="26"/>
  <c r="AK38" i="26"/>
  <c r="AR38" i="26"/>
  <c r="AC123" i="29"/>
  <c r="AL123" i="29"/>
  <c r="BK123" i="29" s="1"/>
  <c r="AH123" i="29"/>
  <c r="AW123" i="29"/>
  <c r="AN123" i="29"/>
  <c r="BM123" i="29"/>
  <c r="AD123" i="29"/>
  <c r="AU62" i="29"/>
  <c r="AK62" i="29"/>
  <c r="BJ62" i="29"/>
  <c r="AT62" i="29"/>
  <c r="AB62" i="29"/>
  <c r="AX62" i="29"/>
  <c r="AJ62" i="29"/>
  <c r="BI62" i="29" s="1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BA38" i="27" s="1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Q25" i="29"/>
  <c r="G25" i="29"/>
  <c r="M25" i="29"/>
  <c r="BK25" i="29" s="1"/>
  <c r="K25" i="29"/>
  <c r="BI25" i="29" s="1"/>
  <c r="AP76" i="26"/>
  <c r="AU76" i="26"/>
  <c r="AG76" i="26"/>
  <c r="AV76" i="26"/>
  <c r="AL76" i="26"/>
  <c r="AS76" i="26"/>
  <c r="AB90" i="29"/>
  <c r="BA90" i="29" s="1"/>
  <c r="AD90" i="29"/>
  <c r="BC90" i="29"/>
  <c r="AH90" i="29"/>
  <c r="AP90" i="29"/>
  <c r="BO90" i="29" s="1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BP123" i="29" s="1"/>
  <c r="AS123" i="29"/>
  <c r="AR123" i="29"/>
  <c r="AM123" i="29"/>
  <c r="AS62" i="29"/>
  <c r="AI62" i="29"/>
  <c r="BH62" i="29" s="1"/>
  <c r="AG62" i="29"/>
  <c r="AF62" i="29"/>
  <c r="AM62" i="29"/>
  <c r="AQ62" i="29"/>
  <c r="BP62" i="29" s="1"/>
  <c r="W104" i="27"/>
  <c r="W726" i="23"/>
  <c r="D104" i="27"/>
  <c r="D726" i="23"/>
  <c r="B104" i="27"/>
  <c r="B726" i="23"/>
  <c r="K104" i="27"/>
  <c r="K726" i="23"/>
  <c r="F104" i="27"/>
  <c r="F726" i="23"/>
  <c r="U104" i="27"/>
  <c r="BS104" i="27" s="1"/>
  <c r="U726" i="23"/>
  <c r="AI38" i="27"/>
  <c r="J274" i="23"/>
  <c r="AN38" i="27"/>
  <c r="BM38" i="27" s="1"/>
  <c r="O274" i="23"/>
  <c r="AW38" i="27"/>
  <c r="X274" i="23"/>
  <c r="AV38" i="27"/>
  <c r="BU38" i="27" s="1"/>
  <c r="W274" i="23"/>
  <c r="AE38" i="27"/>
  <c r="F274" i="23"/>
  <c r="AG38" i="27"/>
  <c r="BF38" i="27" s="1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BI137" i="27" s="1"/>
  <c r="K759" i="23"/>
  <c r="C137" i="27"/>
  <c r="BA137" i="27" s="1"/>
  <c r="C759" i="23"/>
  <c r="Y25" i="29"/>
  <c r="W25" i="29"/>
  <c r="O25" i="29"/>
  <c r="V25" i="29"/>
  <c r="X25" i="29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Z90" i="29"/>
  <c r="AV90" i="29"/>
  <c r="AQ90" i="29"/>
  <c r="AC90" i="29"/>
  <c r="AS90" i="29"/>
  <c r="BR90" i="29" s="1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BS123" i="29"/>
  <c r="AP123" i="29"/>
  <c r="AX123" i="29"/>
  <c r="BW123" i="29" s="1"/>
  <c r="AK123" i="29"/>
  <c r="BJ123" i="29"/>
  <c r="AV123" i="29"/>
  <c r="AN62" i="29"/>
  <c r="AV62" i="29"/>
  <c r="AD62" i="29"/>
  <c r="AH62" i="29"/>
  <c r="BG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BO38" i="27"/>
  <c r="Q274" i="23"/>
  <c r="AO38" i="27"/>
  <c r="P274" i="23"/>
  <c r="AU38" i="27"/>
  <c r="BT38" i="27" s="1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BT137" i="27" s="1"/>
  <c r="V759" i="23"/>
  <c r="S137" i="27"/>
  <c r="S759" i="23"/>
  <c r="U137" i="27"/>
  <c r="BS137" i="27" s="1"/>
  <c r="U759" i="23"/>
  <c r="W137" i="27"/>
  <c r="W759" i="23"/>
  <c r="X137" i="27"/>
  <c r="X759" i="23"/>
  <c r="Y759" i="23"/>
  <c r="Y137" i="27"/>
  <c r="I25" i="29"/>
  <c r="BG25" i="29" s="1"/>
  <c r="H25" i="29"/>
  <c r="S25" i="29"/>
  <c r="BQ25" i="29" s="1"/>
  <c r="R25" i="29"/>
  <c r="N25" i="29"/>
  <c r="F25" i="29"/>
  <c r="AE76" i="26"/>
  <c r="AJ76" i="26"/>
  <c r="AO76" i="26"/>
  <c r="AF76" i="26"/>
  <c r="AC76" i="26"/>
  <c r="AA76" i="26"/>
  <c r="AW90" i="29"/>
  <c r="AI90" i="29"/>
  <c r="BH90" i="29"/>
  <c r="AE90" i="29"/>
  <c r="AM90" i="29"/>
  <c r="AX90" i="29"/>
  <c r="BW90" i="29" s="1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BB124" i="28"/>
  <c r="AN124" i="28"/>
  <c r="AS124" i="28"/>
  <c r="BR124" i="28" s="1"/>
  <c r="AX124" i="28"/>
  <c r="AW124" i="28"/>
  <c r="AB124" i="28"/>
  <c r="BA124" i="28"/>
  <c r="AE137" i="26"/>
  <c r="AO137" i="26"/>
  <c r="AQ137" i="26"/>
  <c r="AF137" i="26"/>
  <c r="AK137" i="26"/>
  <c r="AW137" i="26"/>
  <c r="V63" i="29"/>
  <c r="M63" i="29"/>
  <c r="BK63" i="29" s="1"/>
  <c r="S63" i="29"/>
  <c r="K63" i="29"/>
  <c r="L63" i="29"/>
  <c r="T63" i="29"/>
  <c r="AL104" i="26"/>
  <c r="AF104" i="26"/>
  <c r="AM104" i="26"/>
  <c r="AI104" i="26"/>
  <c r="AE104" i="26"/>
  <c r="AS104" i="26"/>
  <c r="AA91" i="28"/>
  <c r="AZ91" i="28"/>
  <c r="AE91" i="28"/>
  <c r="AH91" i="28"/>
  <c r="AU91" i="28"/>
  <c r="AJ91" i="28"/>
  <c r="BI91" i="28" s="1"/>
  <c r="AE124" i="28"/>
  <c r="AL124" i="28"/>
  <c r="AA124" i="28"/>
  <c r="AP124" i="28"/>
  <c r="BO124" i="28" s="1"/>
  <c r="AU124" i="28"/>
  <c r="BT124" i="28" s="1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BN124" i="28" s="1"/>
  <c r="AM124" i="28"/>
  <c r="AF124" i="28"/>
  <c r="AJ137" i="26"/>
  <c r="AH137" i="26"/>
  <c r="AM137" i="26"/>
  <c r="AC137" i="26"/>
  <c r="AP137" i="26"/>
  <c r="AX137" i="26"/>
  <c r="Q63" i="29"/>
  <c r="W63" i="29"/>
  <c r="BU63" i="29" s="1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BP124" i="28" s="1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BN63" i="29" s="1"/>
  <c r="G63" i="29"/>
  <c r="C63" i="29"/>
  <c r="O63" i="29"/>
  <c r="N63" i="29"/>
  <c r="BL63" i="29" s="1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BB137" i="27" s="1"/>
  <c r="AQ137" i="27"/>
  <c r="R1106" i="23"/>
  <c r="G1106" i="23"/>
  <c r="AF137" i="27"/>
  <c r="AF104" i="27"/>
  <c r="AW104" i="27"/>
  <c r="AL104" i="27"/>
  <c r="R1073" i="23"/>
  <c r="AQ104" i="27"/>
  <c r="BP104" i="27" s="1"/>
  <c r="AE104" i="27"/>
  <c r="S1073" i="23"/>
  <c r="AR104" i="27"/>
  <c r="BQ104" i="27" s="1"/>
  <c r="I1106" i="23"/>
  <c r="AH137" i="27"/>
  <c r="AK137" i="27"/>
  <c r="L1106" i="23"/>
  <c r="AP137" i="27"/>
  <c r="BO137" i="27"/>
  <c r="Q1106" i="23"/>
  <c r="AI137" i="27"/>
  <c r="J1106" i="23"/>
  <c r="AX137" i="27"/>
  <c r="Y1106" i="23"/>
  <c r="AL137" i="27"/>
  <c r="M1106" i="23"/>
  <c r="AX104" i="27"/>
  <c r="Y1073" i="23"/>
  <c r="AV104" i="27"/>
  <c r="BU104" i="27" s="1"/>
  <c r="W1073" i="23"/>
  <c r="AT104" i="27"/>
  <c r="U1073" i="23"/>
  <c r="AU104" i="27"/>
  <c r="BT104" i="27" s="1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BC104" i="27" s="1"/>
  <c r="AH104" i="27"/>
  <c r="I1073" i="23"/>
  <c r="P1073" i="23"/>
  <c r="AO104" i="27"/>
  <c r="BN104" i="27" s="1"/>
  <c r="H1073" i="23"/>
  <c r="AG104" i="27"/>
  <c r="BF104" i="27" s="1"/>
  <c r="V1106" i="23"/>
  <c r="AU137" i="27"/>
  <c r="E1106" i="23"/>
  <c r="AD137" i="27"/>
  <c r="BC137" i="27" s="1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BB26" i="28" s="1"/>
  <c r="AI26" i="28"/>
  <c r="AO26" i="28"/>
  <c r="AF64" i="28"/>
  <c r="AD64" i="28"/>
  <c r="G77" i="27"/>
  <c r="BE77" i="27" s="1"/>
  <c r="S77" i="27"/>
  <c r="V77" i="27"/>
  <c r="N92" i="28"/>
  <c r="E92" i="28"/>
  <c r="X125" i="28"/>
  <c r="E125" i="28"/>
  <c r="H63" i="28"/>
  <c r="B63" i="28"/>
  <c r="K63" i="28"/>
  <c r="M63" i="28"/>
  <c r="BK63" i="28" s="1"/>
  <c r="Y63" i="28"/>
  <c r="P63" i="28"/>
  <c r="AN26" i="28"/>
  <c r="AS26" i="28"/>
  <c r="AJ26" i="28"/>
  <c r="AX26" i="28"/>
  <c r="BW26" i="28" s="1"/>
  <c r="AH26" i="28"/>
  <c r="AT26" i="28"/>
  <c r="BS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BA77" i="27" s="1"/>
  <c r="H77" i="27"/>
  <c r="M77" i="27"/>
  <c r="BK77" i="27" s="1"/>
  <c r="R77" i="27"/>
  <c r="K77" i="27"/>
  <c r="L77" i="27"/>
  <c r="BJ77" i="27" s="1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L63" i="28"/>
  <c r="BJ63" i="28" s="1"/>
  <c r="J63" i="28"/>
  <c r="BH63" i="28" s="1"/>
  <c r="T63" i="28"/>
  <c r="BR63" i="28" s="1"/>
  <c r="O63" i="28"/>
  <c r="V63" i="28"/>
  <c r="AA26" i="28"/>
  <c r="AP26" i="28"/>
  <c r="AV26" i="28"/>
  <c r="BU26" i="28" s="1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BS77" i="27" s="1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BH77" i="27" s="1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S63" i="28"/>
  <c r="Q63" i="28"/>
  <c r="C63" i="28"/>
  <c r="BA63" i="28" s="1"/>
  <c r="N63" i="28"/>
  <c r="AE26" i="28"/>
  <c r="AF26" i="28"/>
  <c r="AL26" i="28"/>
  <c r="AR26" i="28"/>
  <c r="BQ26" i="28" s="1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BW93" i="29" s="1"/>
  <c r="Q93" i="29"/>
  <c r="L93" i="29"/>
  <c r="V93" i="29"/>
  <c r="D126" i="29"/>
  <c r="E126" i="29"/>
  <c r="Y126" i="29"/>
  <c r="M126" i="29"/>
  <c r="R126" i="29"/>
  <c r="BP126" i="29" s="1"/>
  <c r="C126" i="29"/>
  <c r="O93" i="29"/>
  <c r="W93" i="29"/>
  <c r="T93" i="29"/>
  <c r="BR93" i="29" s="1"/>
  <c r="B93" i="29"/>
  <c r="X93" i="29"/>
  <c r="H93" i="29"/>
  <c r="J126" i="29"/>
  <c r="BH126" i="29" s="1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BN26" i="29" s="1"/>
  <c r="G26" i="29"/>
  <c r="W26" i="29"/>
  <c r="L26" i="29"/>
  <c r="M26" i="29"/>
  <c r="R26" i="29"/>
  <c r="AE63" i="29"/>
  <c r="AJ63" i="29"/>
  <c r="AI63" i="29"/>
  <c r="AL63" i="29"/>
  <c r="AN63" i="29"/>
  <c r="AO63" i="29"/>
  <c r="AA91" i="29"/>
  <c r="AF91" i="29"/>
  <c r="AL91" i="29"/>
  <c r="AW91" i="29"/>
  <c r="AG91" i="29"/>
  <c r="BF91" i="29" s="1"/>
  <c r="AJ91" i="29"/>
  <c r="H138" i="27"/>
  <c r="H760" i="23"/>
  <c r="S138" i="27"/>
  <c r="BQ138" i="27" s="1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Z124" i="29" s="1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BV39" i="27" s="1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BL26" i="29" s="1"/>
  <c r="Y26" i="29"/>
  <c r="S26" i="29"/>
  <c r="X26" i="29"/>
  <c r="O26" i="29"/>
  <c r="BM26" i="29" s="1"/>
  <c r="B26" i="29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BT91" i="29"/>
  <c r="AH91" i="29"/>
  <c r="AV91" i="29"/>
  <c r="BU91" i="29" s="1"/>
  <c r="AI91" i="29"/>
  <c r="AO91" i="29"/>
  <c r="AE91" i="29"/>
  <c r="L138" i="27"/>
  <c r="L760" i="23"/>
  <c r="D138" i="27"/>
  <c r="BB138" i="27" s="1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BB124" i="29" s="1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BJ39" i="27" s="1"/>
  <c r="L275" i="23"/>
  <c r="AA39" i="27"/>
  <c r="B275" i="23"/>
  <c r="AI39" i="27"/>
  <c r="BH39" i="27" s="1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T26" i="29"/>
  <c r="V26" i="29"/>
  <c r="E26" i="29"/>
  <c r="BC26" i="29" s="1"/>
  <c r="J26" i="29"/>
  <c r="BH26" i="29" s="1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BB91" i="29" s="1"/>
  <c r="AM91" i="29"/>
  <c r="BL91" i="29" s="1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I26" i="29"/>
  <c r="D26" i="29"/>
  <c r="K26" i="29"/>
  <c r="BI26" i="29" s="1"/>
  <c r="C26" i="29"/>
  <c r="AK63" i="29"/>
  <c r="BJ63" i="29" s="1"/>
  <c r="AD63" i="29"/>
  <c r="AV63" i="29"/>
  <c r="AR63" i="29"/>
  <c r="BQ63" i="29" s="1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BJ91" i="29" s="1"/>
  <c r="AB91" i="29"/>
  <c r="BA91" i="29" s="1"/>
  <c r="AX91" i="29"/>
  <c r="AN91" i="29"/>
  <c r="G138" i="27"/>
  <c r="G760" i="23"/>
  <c r="W138" i="27"/>
  <c r="BU138" i="27" s="1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BT124" i="29" s="1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BS39" i="27" s="1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BP105" i="27" s="1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BU92" i="28" s="1"/>
  <c r="AL92" i="28"/>
  <c r="AG92" i="28"/>
  <c r="AR92" i="28"/>
  <c r="AI92" i="28"/>
  <c r="AA92" i="28"/>
  <c r="AZ92" i="28" s="1"/>
  <c r="D64" i="29"/>
  <c r="G64" i="29"/>
  <c r="BE64" i="29" s="1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BB125" i="28" s="1"/>
  <c r="AS125" i="28"/>
  <c r="AL125" i="28"/>
  <c r="BK125" i="28" s="1"/>
  <c r="AE125" i="28"/>
  <c r="AB125" i="28"/>
  <c r="BA125" i="28" s="1"/>
  <c r="AC92" i="28"/>
  <c r="AS92" i="28"/>
  <c r="AT92" i="28"/>
  <c r="AJ92" i="28"/>
  <c r="BI92" i="28" s="1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BU125" i="28" s="1"/>
  <c r="AT125" i="28"/>
  <c r="AM125" i="28"/>
  <c r="AI125" i="28"/>
  <c r="BH125" i="28" s="1"/>
  <c r="AP125" i="28"/>
  <c r="AD92" i="28"/>
  <c r="AF92" i="28"/>
  <c r="AP92" i="28"/>
  <c r="AW92" i="28"/>
  <c r="AQ92" i="28"/>
  <c r="AB92" i="28"/>
  <c r="BA92" i="28" s="1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BC138" i="27" s="1"/>
  <c r="V1107" i="23"/>
  <c r="AU138" i="27"/>
  <c r="BT138" i="27" s="1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BH105" i="27" s="1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BD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BK78" i="27" s="1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AF65" i="28"/>
  <c r="AA65" i="28"/>
  <c r="S64" i="28"/>
  <c r="BQ64" i="28" s="1"/>
  <c r="F64" i="28"/>
  <c r="BD64" i="28" s="1"/>
  <c r="AH27" i="28"/>
  <c r="BG27" i="28" s="1"/>
  <c r="AL27" i="28"/>
  <c r="G126" i="28"/>
  <c r="D126" i="28"/>
  <c r="N93" i="28"/>
  <c r="W93" i="28"/>
  <c r="F93" i="28"/>
  <c r="G93" i="28"/>
  <c r="F78" i="27"/>
  <c r="W78" i="27"/>
  <c r="V78" i="27"/>
  <c r="K78" i="27"/>
  <c r="Q78" i="27"/>
  <c r="BO78" i="27" s="1"/>
  <c r="D78" i="27"/>
  <c r="AE65" i="28"/>
  <c r="AB65" i="28"/>
  <c r="AI65" i="28"/>
  <c r="AP65" i="28"/>
  <c r="AK65" i="28"/>
  <c r="BJ65" i="28" s="1"/>
  <c r="AH65" i="28"/>
  <c r="P64" i="28"/>
  <c r="BN64" i="28" s="1"/>
  <c r="E64" i="28"/>
  <c r="BC64" i="28" s="1"/>
  <c r="D64" i="28"/>
  <c r="BB64" i="28" s="1"/>
  <c r="X64" i="28"/>
  <c r="K64" i="28"/>
  <c r="BI64" i="28" s="1"/>
  <c r="W64" i="28"/>
  <c r="O64" i="28"/>
  <c r="BM64" i="28" s="1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AU27" i="28"/>
  <c r="K126" i="28"/>
  <c r="B126" i="28"/>
  <c r="B93" i="28"/>
  <c r="D93" i="28"/>
  <c r="Y93" i="28"/>
  <c r="L78" i="27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T64" i="28"/>
  <c r="B64" i="28"/>
  <c r="G64" i="28"/>
  <c r="BE64" i="28" s="1"/>
  <c r="Y64" i="28"/>
  <c r="V64" i="28"/>
  <c r="BT64" i="28" s="1"/>
  <c r="K170" i="23"/>
  <c r="Q170" i="23"/>
  <c r="B170" i="23"/>
  <c r="X170" i="23"/>
  <c r="J170" i="23"/>
  <c r="U170" i="23"/>
  <c r="AF27" i="28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BF64" i="28" s="1"/>
  <c r="J64" i="28"/>
  <c r="AX27" i="28"/>
  <c r="BW27" i="28" s="1"/>
  <c r="AT27" i="28"/>
  <c r="L126" i="28"/>
  <c r="R126" i="28"/>
  <c r="G78" i="27"/>
  <c r="BE78" i="27" s="1"/>
  <c r="J78" i="27"/>
  <c r="O78" i="27"/>
  <c r="BM78" i="27" s="1"/>
  <c r="I78" i="27"/>
  <c r="S78" i="27"/>
  <c r="AT65" i="28"/>
  <c r="AV65" i="28"/>
  <c r="AW65" i="28"/>
  <c r="AD65" i="28"/>
  <c r="AU65" i="28"/>
  <c r="AO65" i="28"/>
  <c r="U64" i="28"/>
  <c r="M64" i="28"/>
  <c r="C64" i="28"/>
  <c r="BA64" i="28" s="1"/>
  <c r="L64" i="28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BC27" i="28" s="1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BP92" i="29" s="1"/>
  <c r="AB92" i="29"/>
  <c r="AK92" i="29"/>
  <c r="AT92" i="29"/>
  <c r="AG92" i="29"/>
  <c r="AN92" i="29"/>
  <c r="AR64" i="29"/>
  <c r="BQ64" i="29" s="1"/>
  <c r="AF64" i="29"/>
  <c r="AP64" i="29"/>
  <c r="AO64" i="29"/>
  <c r="AD64" i="29"/>
  <c r="AS64" i="29"/>
  <c r="BR64" i="29" s="1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AJ125" i="29"/>
  <c r="AP125" i="29"/>
  <c r="AA40" i="27"/>
  <c r="B276" i="23"/>
  <c r="AC40" i="27"/>
  <c r="D276" i="23"/>
  <c r="AQ40" i="27"/>
  <c r="BP40" i="27" s="1"/>
  <c r="R276" i="23"/>
  <c r="AB40" i="27"/>
  <c r="C276" i="23"/>
  <c r="AN40" i="27"/>
  <c r="BM40" i="27" s="1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BA27" i="29" s="1"/>
  <c r="H27" i="29"/>
  <c r="F27" i="29"/>
  <c r="Y27" i="29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BL27" i="29" s="1"/>
  <c r="E27" i="29"/>
  <c r="BC27" i="29" s="1"/>
  <c r="P27" i="29"/>
  <c r="BN27" i="29" s="1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BS40" i="27" s="1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BW92" i="29"/>
  <c r="AF92" i="29"/>
  <c r="AP92" i="29"/>
  <c r="AR92" i="29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AZ27" i="29" s="1"/>
  <c r="S27" i="29"/>
  <c r="K27" i="29"/>
  <c r="BI27" i="29" s="1"/>
  <c r="V27" i="29"/>
  <c r="J27" i="29"/>
  <c r="BH27" i="29" s="1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AF125" i="29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BQ65" i="29" s="1"/>
  <c r="U65" i="29"/>
  <c r="V65" i="29"/>
  <c r="X65" i="29"/>
  <c r="AQ93" i="28"/>
  <c r="AG93" i="28"/>
  <c r="AW93" i="28"/>
  <c r="AS93" i="28"/>
  <c r="AR93" i="28"/>
  <c r="AL93" i="28"/>
  <c r="AE126" i="28"/>
  <c r="BD126" i="28" s="1"/>
  <c r="AW126" i="28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Z93" i="28" s="1"/>
  <c r="AP93" i="28"/>
  <c r="AE93" i="28"/>
  <c r="AM93" i="28"/>
  <c r="AJ93" i="28"/>
  <c r="AG126" i="28"/>
  <c r="AN126" i="28"/>
  <c r="AX126" i="28"/>
  <c r="BW126" i="28" s="1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BP126" i="28" s="1"/>
  <c r="AA126" i="28"/>
  <c r="AR126" i="28"/>
  <c r="AH126" i="28"/>
  <c r="BG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BE93" i="28" s="1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BN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BP94" i="28" s="1"/>
  <c r="F94" i="28"/>
  <c r="I79" i="27"/>
  <c r="Y79" i="27"/>
  <c r="BW79" i="27" s="1"/>
  <c r="S65" i="28"/>
  <c r="BQ65" i="28" s="1"/>
  <c r="P65" i="28"/>
  <c r="BN65" i="28" s="1"/>
  <c r="V65" i="28"/>
  <c r="AV28" i="28"/>
  <c r="AH28" i="28"/>
  <c r="J171" i="23"/>
  <c r="N127" i="28"/>
  <c r="I127" i="28"/>
  <c r="U127" i="28"/>
  <c r="BS127" i="28" s="1"/>
  <c r="AX66" i="28"/>
  <c r="AH66" i="28"/>
  <c r="AK66" i="28"/>
  <c r="I94" i="28"/>
  <c r="BG94" i="28" s="1"/>
  <c r="B94" i="28"/>
  <c r="M94" i="28"/>
  <c r="L94" i="28"/>
  <c r="T94" i="28"/>
  <c r="X94" i="28"/>
  <c r="J79" i="27"/>
  <c r="Q79" i="27"/>
  <c r="B79" i="27"/>
  <c r="L79" i="27"/>
  <c r="BJ79" i="27" s="1"/>
  <c r="C79" i="27"/>
  <c r="M79" i="27"/>
  <c r="BK79" i="27" s="1"/>
  <c r="M65" i="28"/>
  <c r="U65" i="28"/>
  <c r="Y65" i="28"/>
  <c r="L65" i="28"/>
  <c r="Q65" i="28"/>
  <c r="AI28" i="28"/>
  <c r="BH28" i="28" s="1"/>
  <c r="AQ28" i="28"/>
  <c r="AC28" i="28"/>
  <c r="AT28" i="28"/>
  <c r="BS28" i="28" s="1"/>
  <c r="AX28" i="28"/>
  <c r="BW28" i="28" s="1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BE79" i="27"/>
  <c r="E79" i="27"/>
  <c r="S79" i="27"/>
  <c r="N79" i="27"/>
  <c r="D79" i="27"/>
  <c r="H65" i="28"/>
  <c r="X65" i="28"/>
  <c r="BV65" i="28" s="1"/>
  <c r="K65" i="28"/>
  <c r="O65" i="28"/>
  <c r="BM65" i="28"/>
  <c r="C65" i="28"/>
  <c r="BA65" i="28" s="1"/>
  <c r="N65" i="28"/>
  <c r="BL65" i="28" s="1"/>
  <c r="AU28" i="28"/>
  <c r="AE28" i="28"/>
  <c r="AF28" i="28"/>
  <c r="BE28" i="28" s="1"/>
  <c r="AM28" i="28"/>
  <c r="BL28" i="28" s="1"/>
  <c r="AA28" i="28"/>
  <c r="AD28" i="28"/>
  <c r="V127" i="28"/>
  <c r="O127" i="28"/>
  <c r="C127" i="28"/>
  <c r="R127" i="28"/>
  <c r="BP127" i="28" s="1"/>
  <c r="S127" i="28"/>
  <c r="J127" i="28"/>
  <c r="Y127" i="28"/>
  <c r="AN66" i="28"/>
  <c r="BM66" i="28" s="1"/>
  <c r="AP66" i="28"/>
  <c r="AJ66" i="28"/>
  <c r="AG66" i="28"/>
  <c r="AS66" i="28"/>
  <c r="BR66" i="28" s="1"/>
  <c r="AO66" i="28"/>
  <c r="C94" i="28"/>
  <c r="E94" i="28"/>
  <c r="V94" i="28"/>
  <c r="K94" i="28"/>
  <c r="W79" i="27"/>
  <c r="BU79" i="27" s="1"/>
  <c r="K79" i="27"/>
  <c r="E65" i="28"/>
  <c r="BC65" i="28" s="1"/>
  <c r="R65" i="28"/>
  <c r="AN28" i="28"/>
  <c r="U94" i="28"/>
  <c r="W94" i="28"/>
  <c r="BU94" i="28" s="1"/>
  <c r="G94" i="28"/>
  <c r="P94" i="28"/>
  <c r="Q94" i="28"/>
  <c r="H94" i="28"/>
  <c r="T79" i="27"/>
  <c r="BR79" i="27" s="1"/>
  <c r="V79" i="27"/>
  <c r="H79" i="27"/>
  <c r="P79" i="27"/>
  <c r="U79" i="27"/>
  <c r="F79" i="27"/>
  <c r="D65" i="28"/>
  <c r="BB65" i="28"/>
  <c r="W65" i="28"/>
  <c r="I65" i="28"/>
  <c r="BG65" i="28" s="1"/>
  <c r="G65" i="28"/>
  <c r="J65" i="28"/>
  <c r="BH65" i="28" s="1"/>
  <c r="F65" i="28"/>
  <c r="AR28" i="28"/>
  <c r="AG28" i="28"/>
  <c r="AO28" i="28"/>
  <c r="AB28" i="28"/>
  <c r="BA28" i="28" s="1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AV126" i="29"/>
  <c r="AH126" i="29"/>
  <c r="AW126" i="29"/>
  <c r="AF65" i="29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U28" i="29"/>
  <c r="O28" i="29"/>
  <c r="F28" i="29"/>
  <c r="Y28" i="29"/>
  <c r="AW41" i="26"/>
  <c r="AB41" i="26"/>
  <c r="AH41" i="26"/>
  <c r="AX41" i="26"/>
  <c r="AO41" i="26"/>
  <c r="AD41" i="26"/>
  <c r="AT93" i="29"/>
  <c r="AP93" i="29"/>
  <c r="AS93" i="29"/>
  <c r="AV93" i="29"/>
  <c r="BU93" i="29"/>
  <c r="AW93" i="29"/>
  <c r="AR93" i="29"/>
  <c r="F729" i="23"/>
  <c r="F107" i="27"/>
  <c r="BD107" i="27" s="1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BF126" i="29" s="1"/>
  <c r="AO126" i="29"/>
  <c r="AM126" i="29"/>
  <c r="AE126" i="29"/>
  <c r="AA126" i="29"/>
  <c r="AD65" i="29"/>
  <c r="AU65" i="29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BB28" i="29" s="1"/>
  <c r="H28" i="29"/>
  <c r="I28" i="29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BV28" i="29" s="1"/>
  <c r="S28" i="29"/>
  <c r="G28" i="29"/>
  <c r="T28" i="29"/>
  <c r="J28" i="29"/>
  <c r="E28" i="29"/>
  <c r="AQ41" i="26"/>
  <c r="AI41" i="26"/>
  <c r="AM41" i="26"/>
  <c r="AS41" i="26"/>
  <c r="AU41" i="26"/>
  <c r="AA41" i="26"/>
  <c r="AH93" i="29"/>
  <c r="BG93" i="29" s="1"/>
  <c r="AI93" i="29"/>
  <c r="BH93" i="29" s="1"/>
  <c r="AJ93" i="29"/>
  <c r="AE93" i="29"/>
  <c r="AO93" i="29"/>
  <c r="AF93" i="29"/>
  <c r="BE93" i="29"/>
  <c r="B729" i="23"/>
  <c r="B107" i="27"/>
  <c r="AZ107" i="27" s="1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BO41" i="27" s="1"/>
  <c r="Q277" i="23"/>
  <c r="AV41" i="27"/>
  <c r="W277" i="23"/>
  <c r="AJ41" i="27"/>
  <c r="K277" i="23"/>
  <c r="AM41" i="27"/>
  <c r="BL41" i="27" s="1"/>
  <c r="N277" i="23"/>
  <c r="AS41" i="27"/>
  <c r="T277" i="23"/>
  <c r="AX126" i="29"/>
  <c r="AF126" i="29"/>
  <c r="AD126" i="29"/>
  <c r="AP126" i="29"/>
  <c r="BO126" i="29" s="1"/>
  <c r="AQ126" i="29"/>
  <c r="AR126" i="29"/>
  <c r="AI65" i="29"/>
  <c r="AX65" i="29"/>
  <c r="AQ65" i="29"/>
  <c r="AL65" i="29"/>
  <c r="AH65" i="29"/>
  <c r="AJ65" i="29"/>
  <c r="BI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C28" i="29"/>
  <c r="R28" i="29"/>
  <c r="B28" i="29"/>
  <c r="AZ28" i="29" s="1"/>
  <c r="L28" i="29"/>
  <c r="BJ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BB93" i="29" s="1"/>
  <c r="AU93" i="29"/>
  <c r="BT93" i="29" s="1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BD94" i="28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BO94" i="28" s="1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BR140" i="27" s="1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BU107" i="27" s="1"/>
  <c r="V1076" i="23"/>
  <c r="AU107" i="27"/>
  <c r="F1076" i="23"/>
  <c r="AE107" i="27"/>
  <c r="T1076" i="23"/>
  <c r="AS107" i="27"/>
  <c r="BR107" i="27" s="1"/>
  <c r="AF140" i="27"/>
  <c r="BE140" i="27" s="1"/>
  <c r="G1109" i="23"/>
  <c r="AW140" i="27"/>
  <c r="X1109" i="23"/>
  <c r="P1109" i="23"/>
  <c r="AO140" i="27"/>
  <c r="AQ140" i="27"/>
  <c r="BP140" i="27" s="1"/>
  <c r="R1109" i="23"/>
  <c r="AB140" i="27"/>
  <c r="BA140" i="27" s="1"/>
  <c r="C1109" i="23"/>
  <c r="AX140" i="27"/>
  <c r="Y1109" i="23"/>
  <c r="AD107" i="27"/>
  <c r="E1076" i="23"/>
  <c r="U1076" i="23"/>
  <c r="AT107" i="27"/>
  <c r="AQ107" i="27"/>
  <c r="D1076" i="23"/>
  <c r="AC107" i="27"/>
  <c r="BB107" i="27" s="1"/>
  <c r="G1076" i="23"/>
  <c r="AF107" i="27"/>
  <c r="AX107" i="27"/>
  <c r="BW107" i="27" s="1"/>
  <c r="Y1076" i="23"/>
  <c r="S1109" i="23"/>
  <c r="AR140" i="27"/>
  <c r="E1109" i="23"/>
  <c r="AD140" i="27"/>
  <c r="BC140" i="27" s="1"/>
  <c r="AC140" i="27"/>
  <c r="BB140" i="27" s="1"/>
  <c r="D1109" i="23"/>
  <c r="M1109" i="23"/>
  <c r="AL140" i="27"/>
  <c r="BK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BJ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BM80" i="27" s="1"/>
  <c r="AC80" i="27"/>
  <c r="AT80" i="27"/>
  <c r="AH80" i="27"/>
  <c r="AU80" i="27"/>
  <c r="AC67" i="28"/>
  <c r="AW67" i="28"/>
  <c r="AG29" i="28"/>
  <c r="BF29" i="28"/>
  <c r="AF29" i="28"/>
  <c r="AA29" i="28"/>
  <c r="D66" i="28"/>
  <c r="BB66" i="28"/>
  <c r="E66" i="28"/>
  <c r="BC66" i="28"/>
  <c r="V95" i="28"/>
  <c r="N95" i="28"/>
  <c r="B95" i="28"/>
  <c r="C95" i="28"/>
  <c r="J128" i="28"/>
  <c r="F128" i="28"/>
  <c r="K128" i="28"/>
  <c r="J80" i="27"/>
  <c r="BH80" i="27" s="1"/>
  <c r="E80" i="27"/>
  <c r="V80" i="27"/>
  <c r="AD67" i="28"/>
  <c r="AU67" i="28"/>
  <c r="AR67" i="28"/>
  <c r="AT67" i="28"/>
  <c r="AM67" i="28"/>
  <c r="AJ67" i="28"/>
  <c r="AB29" i="28"/>
  <c r="AJ29" i="28"/>
  <c r="AV29" i="28"/>
  <c r="BU29" i="28" s="1"/>
  <c r="AM29" i="28"/>
  <c r="AH29" i="28"/>
  <c r="AQ29" i="28"/>
  <c r="G66" i="28"/>
  <c r="H66" i="28"/>
  <c r="BF66" i="28" s="1"/>
  <c r="S66" i="28"/>
  <c r="BQ66" i="28" s="1"/>
  <c r="N66" i="28"/>
  <c r="O66" i="28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BN80" i="27" s="1"/>
  <c r="R80" i="27"/>
  <c r="C80" i="27"/>
  <c r="H80" i="27"/>
  <c r="BF80" i="27" s="1"/>
  <c r="M80" i="27"/>
  <c r="AA67" i="28"/>
  <c r="AL67" i="28"/>
  <c r="AX29" i="28"/>
  <c r="AU29" i="28"/>
  <c r="AW29" i="28"/>
  <c r="R66" i="28"/>
  <c r="I66" i="28"/>
  <c r="W66" i="28"/>
  <c r="BU66" i="28" s="1"/>
  <c r="U66" i="28"/>
  <c r="X95" i="28"/>
  <c r="O95" i="28"/>
  <c r="X128" i="28"/>
  <c r="G128" i="28"/>
  <c r="L128" i="28"/>
  <c r="Q80" i="27"/>
  <c r="BO80" i="27" s="1"/>
  <c r="Y80" i="27"/>
  <c r="BW80" i="27" s="1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T66" i="28"/>
  <c r="Y66" i="28"/>
  <c r="BW66" i="28" s="1"/>
  <c r="B66" i="28"/>
  <c r="AZ66" i="28" s="1"/>
  <c r="K66" i="28"/>
  <c r="BI66" i="28" s="1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BU80" i="27"/>
  <c r="T80" i="27"/>
  <c r="BR80" i="27"/>
  <c r="S80" i="27"/>
  <c r="BQ80" i="27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AC29" i="28"/>
  <c r="BB29" i="28" s="1"/>
  <c r="AO29" i="28"/>
  <c r="AS29" i="28"/>
  <c r="AI29" i="28"/>
  <c r="P66" i="28"/>
  <c r="BN66" i="28" s="1"/>
  <c r="F66" i="28"/>
  <c r="BD66" i="28" s="1"/>
  <c r="V66" i="28"/>
  <c r="Q66" i="28"/>
  <c r="BO66" i="28" s="1"/>
  <c r="X66" i="28"/>
  <c r="BV66" i="28" s="1"/>
  <c r="J66" i="28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BG80" i="27" s="1"/>
  <c r="O80" i="27"/>
  <c r="X80" i="27"/>
  <c r="BV80" i="27"/>
  <c r="D80" i="27"/>
  <c r="N80" i="27"/>
  <c r="V129" i="29"/>
  <c r="E129" i="29"/>
  <c r="M129" i="29"/>
  <c r="F129" i="29"/>
  <c r="I129" i="29"/>
  <c r="P129" i="29"/>
  <c r="BN129" i="29" s="1"/>
  <c r="X96" i="29"/>
  <c r="B96" i="29"/>
  <c r="T96" i="29"/>
  <c r="E96" i="29"/>
  <c r="BC96" i="29" s="1"/>
  <c r="Y96" i="29"/>
  <c r="J96" i="29"/>
  <c r="B129" i="29"/>
  <c r="D129" i="29"/>
  <c r="BB129" i="29" s="1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BP66" i="29" s="1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BS29" i="29" s="1"/>
  <c r="Y29" i="29"/>
  <c r="K29" i="29"/>
  <c r="BI29" i="29" s="1"/>
  <c r="J29" i="29"/>
  <c r="BH29" i="29" s="1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BK127" i="29" s="1"/>
  <c r="AB127" i="29"/>
  <c r="BA127" i="29" s="1"/>
  <c r="AV127" i="29"/>
  <c r="AP127" i="29"/>
  <c r="AO94" i="29"/>
  <c r="AL94" i="29"/>
  <c r="AR94" i="29"/>
  <c r="AB94" i="29"/>
  <c r="BA94" i="29" s="1"/>
  <c r="AW94" i="29"/>
  <c r="AS94" i="29"/>
  <c r="AI94" i="29"/>
  <c r="AC42" i="27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BO66" i="29" s="1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Q29" i="29"/>
  <c r="V29" i="29"/>
  <c r="BT29" i="29" s="1"/>
  <c r="X29" i="29"/>
  <c r="BV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BW127" i="29" s="1"/>
  <c r="AH127" i="29"/>
  <c r="AA127" i="29"/>
  <c r="AH94" i="29"/>
  <c r="AE94" i="29"/>
  <c r="BD94" i="29" s="1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BH108" i="27" s="1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BD66" i="29" s="1"/>
  <c r="AG66" i="29"/>
  <c r="AN66" i="29"/>
  <c r="AF66" i="29"/>
  <c r="AX42" i="26"/>
  <c r="AH42" i="26"/>
  <c r="AQ42" i="26"/>
  <c r="AG42" i="26"/>
  <c r="AD42" i="26"/>
  <c r="AL42" i="26"/>
  <c r="L29" i="29"/>
  <c r="S29" i="29"/>
  <c r="B29" i="29"/>
  <c r="AZ29" i="29" s="1"/>
  <c r="E29" i="29"/>
  <c r="BC29" i="29" s="1"/>
  <c r="R29" i="29"/>
  <c r="H29" i="29"/>
  <c r="BF29" i="29" s="1"/>
  <c r="H141" i="27"/>
  <c r="H763" i="23"/>
  <c r="L763" i="23"/>
  <c r="L141" i="27"/>
  <c r="N141" i="27"/>
  <c r="BL141" i="27" s="1"/>
  <c r="N763" i="23"/>
  <c r="O141" i="27"/>
  <c r="O763" i="23"/>
  <c r="S141" i="27"/>
  <c r="S763" i="23"/>
  <c r="E763" i="23"/>
  <c r="E141" i="27"/>
  <c r="AC127" i="29"/>
  <c r="AM127" i="29"/>
  <c r="AR127" i="29"/>
  <c r="BQ127" i="29"/>
  <c r="AT127" i="29"/>
  <c r="AW127" i="29"/>
  <c r="BV127" i="29" s="1"/>
  <c r="AG127" i="29"/>
  <c r="BF127" i="29" s="1"/>
  <c r="AU94" i="29"/>
  <c r="AJ94" i="29"/>
  <c r="AG94" i="29"/>
  <c r="AT94" i="29"/>
  <c r="AQ94" i="29"/>
  <c r="AK94" i="29"/>
  <c r="AM42" i="27"/>
  <c r="N278" i="23"/>
  <c r="AE42" i="27"/>
  <c r="F278" i="23"/>
  <c r="AN42" i="27"/>
  <c r="O278" i="23"/>
  <c r="AD42" i="27"/>
  <c r="E278" i="23"/>
  <c r="AG42" i="27"/>
  <c r="H278" i="23"/>
  <c r="AQ42" i="27"/>
  <c r="BP42" i="27" s="1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BT108" i="27" s="1"/>
  <c r="F730" i="23"/>
  <c r="F108" i="27"/>
  <c r="AO66" i="29"/>
  <c r="BN66" i="29" s="1"/>
  <c r="AS66" i="29"/>
  <c r="AJ66" i="29"/>
  <c r="AB66" i="29"/>
  <c r="AC66" i="29"/>
  <c r="AT66" i="29"/>
  <c r="BS66" i="29" s="1"/>
  <c r="AO42" i="26"/>
  <c r="AN42" i="26"/>
  <c r="AR42" i="26"/>
  <c r="AS42" i="26"/>
  <c r="AF42" i="26"/>
  <c r="AM42" i="26"/>
  <c r="T29" i="29"/>
  <c r="D29" i="29"/>
  <c r="BB29" i="29" s="1"/>
  <c r="N29" i="29"/>
  <c r="F29" i="29"/>
  <c r="P29" i="29"/>
  <c r="BN29" i="29" s="1"/>
  <c r="I29" i="29"/>
  <c r="BG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AN127" i="29"/>
  <c r="AO127" i="29"/>
  <c r="BN127" i="29" s="1"/>
  <c r="AK127" i="29"/>
  <c r="AS127" i="29"/>
  <c r="AA94" i="29"/>
  <c r="AZ94" i="29"/>
  <c r="AM94" i="29"/>
  <c r="AN94" i="29"/>
  <c r="AC94" i="29"/>
  <c r="AF94" i="29"/>
  <c r="BE94" i="29" s="1"/>
  <c r="AP94" i="29"/>
  <c r="AJ42" i="27"/>
  <c r="K278" i="23"/>
  <c r="AK42" i="27"/>
  <c r="L278" i="23"/>
  <c r="AH42" i="27"/>
  <c r="BG42" i="27" s="1"/>
  <c r="I278" i="23"/>
  <c r="AB42" i="27"/>
  <c r="C278" i="23"/>
  <c r="AX42" i="27"/>
  <c r="Y278" i="23"/>
  <c r="AS42" i="27"/>
  <c r="T278" i="23"/>
  <c r="AQ95" i="28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AJ128" i="28"/>
  <c r="BI128" i="28" s="1"/>
  <c r="AN128" i="28"/>
  <c r="AO128" i="28"/>
  <c r="AT128" i="28"/>
  <c r="AM128" i="28"/>
  <c r="BL128" i="28" s="1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BT95" i="28" s="1"/>
  <c r="AB95" i="28"/>
  <c r="AN95" i="28"/>
  <c r="AK95" i="28"/>
  <c r="BJ95" i="28" s="1"/>
  <c r="AI141" i="26"/>
  <c r="AS141" i="26"/>
  <c r="AL141" i="26"/>
  <c r="AP141" i="26"/>
  <c r="AG141" i="26"/>
  <c r="AH141" i="26"/>
  <c r="AL128" i="28"/>
  <c r="AF128" i="28"/>
  <c r="AH128" i="28"/>
  <c r="AR128" i="28"/>
  <c r="BQ128" i="28" s="1"/>
  <c r="AG128" i="28"/>
  <c r="AK128" i="28"/>
  <c r="BJ128" i="28" s="1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BW95" i="28"/>
  <c r="AV95" i="28"/>
  <c r="AO95" i="28"/>
  <c r="BN95" i="28" s="1"/>
  <c r="AI95" i="28"/>
  <c r="AH95" i="28"/>
  <c r="AF95" i="28"/>
  <c r="AV141" i="26"/>
  <c r="AW141" i="26"/>
  <c r="AC141" i="26"/>
  <c r="AT141" i="26"/>
  <c r="AD141" i="26"/>
  <c r="AA141" i="26"/>
  <c r="AP128" i="28"/>
  <c r="BO128" i="28" s="1"/>
  <c r="AD128" i="28"/>
  <c r="AC128" i="28"/>
  <c r="BB128" i="28" s="1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S32" i="28" s="1"/>
  <c r="B32" i="28"/>
  <c r="G32" i="28"/>
  <c r="M32" i="28"/>
  <c r="R32" i="28"/>
  <c r="W32" i="28"/>
  <c r="C32" i="28"/>
  <c r="I32" i="28"/>
  <c r="N32" i="28"/>
  <c r="BL32" i="28" s="1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BC141" i="27" s="1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Z141" i="27" s="1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BF81" i="27" s="1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BO81" i="27" s="1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BK67" i="28" s="1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BL81" i="27" s="1"/>
  <c r="F81" i="27"/>
  <c r="M81" i="27"/>
  <c r="E81" i="27"/>
  <c r="U81" i="27"/>
  <c r="L67" i="28"/>
  <c r="BJ67" i="28" s="1"/>
  <c r="D67" i="28"/>
  <c r="E67" i="28"/>
  <c r="BC67" i="28" s="1"/>
  <c r="Y67" i="28"/>
  <c r="H67" i="28"/>
  <c r="G67" i="28"/>
  <c r="BE67" i="28" s="1"/>
  <c r="K96" i="28"/>
  <c r="BI96" i="28" s="1"/>
  <c r="D96" i="28"/>
  <c r="J96" i="28"/>
  <c r="N96" i="28"/>
  <c r="U96" i="28"/>
  <c r="X96" i="28"/>
  <c r="AG30" i="28"/>
  <c r="BF30" i="28" s="1"/>
  <c r="AQ30" i="28"/>
  <c r="AB30" i="28"/>
  <c r="BA30" i="28" s="1"/>
  <c r="AL30" i="28"/>
  <c r="BK30" i="28" s="1"/>
  <c r="AR30" i="28"/>
  <c r="AA30" i="28"/>
  <c r="Q129" i="28"/>
  <c r="Y129" i="28"/>
  <c r="R129" i="28"/>
  <c r="H129" i="28"/>
  <c r="BF129" i="28" s="1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D67" i="28" s="1"/>
  <c r="B96" i="28"/>
  <c r="AV30" i="28"/>
  <c r="U173" i="23"/>
  <c r="O129" i="28"/>
  <c r="C129" i="28"/>
  <c r="AS68" i="28"/>
  <c r="AD68" i="28"/>
  <c r="AT68" i="28"/>
  <c r="S81" i="27"/>
  <c r="I81" i="27"/>
  <c r="Y81" i="27"/>
  <c r="T81" i="27"/>
  <c r="D81" i="27"/>
  <c r="J81" i="27"/>
  <c r="R67" i="28"/>
  <c r="B67" i="28"/>
  <c r="AZ67" i="28" s="1"/>
  <c r="W67" i="28"/>
  <c r="BU67" i="28" s="1"/>
  <c r="N67" i="28"/>
  <c r="BL67" i="28" s="1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AW30" i="28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BT81" i="27" s="1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AF30" i="28"/>
  <c r="BE30" i="28" s="1"/>
  <c r="AT30" i="28"/>
  <c r="U129" i="28"/>
  <c r="C81" i="27"/>
  <c r="X81" i="27"/>
  <c r="B81" i="27"/>
  <c r="R81" i="27"/>
  <c r="BP81" i="27" s="1"/>
  <c r="P81" i="27"/>
  <c r="L81" i="27"/>
  <c r="BJ81" i="27" s="1"/>
  <c r="X67" i="28"/>
  <c r="V67" i="28"/>
  <c r="S67" i="28"/>
  <c r="BQ67" i="28" s="1"/>
  <c r="Q67" i="28"/>
  <c r="BO67" i="28" s="1"/>
  <c r="I67" i="28"/>
  <c r="C67" i="28"/>
  <c r="BA67" i="28" s="1"/>
  <c r="P96" i="28"/>
  <c r="V96" i="28"/>
  <c r="S96" i="28"/>
  <c r="G96" i="28"/>
  <c r="E96" i="28"/>
  <c r="T96" i="28"/>
  <c r="AK30" i="28"/>
  <c r="AS30" i="28"/>
  <c r="AX30" i="28"/>
  <c r="AU30" i="28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BI130" i="29"/>
  <c r="D130" i="29"/>
  <c r="G130" i="29"/>
  <c r="B130" i="29"/>
  <c r="V130" i="29"/>
  <c r="N97" i="29"/>
  <c r="Y97" i="29"/>
  <c r="X97" i="29"/>
  <c r="P97" i="29"/>
  <c r="BN97" i="29" s="1"/>
  <c r="F97" i="29"/>
  <c r="C97" i="29"/>
  <c r="J130" i="29"/>
  <c r="C130" i="29"/>
  <c r="T130" i="29"/>
  <c r="X130" i="29"/>
  <c r="U130" i="29"/>
  <c r="I130" i="29"/>
  <c r="AL43" i="27"/>
  <c r="M279" i="23"/>
  <c r="AN43" i="27"/>
  <c r="BM43" i="27" s="1"/>
  <c r="O279" i="23"/>
  <c r="AS43" i="27"/>
  <c r="T279" i="23"/>
  <c r="AO43" i="27"/>
  <c r="P279" i="23"/>
  <c r="AF43" i="27"/>
  <c r="G279" i="23"/>
  <c r="AP43" i="27"/>
  <c r="Q279" i="23"/>
  <c r="AJ128" i="29"/>
  <c r="AE128" i="29"/>
  <c r="BD128" i="29" s="1"/>
  <c r="AW128" i="29"/>
  <c r="AQ128" i="29"/>
  <c r="AB128" i="29"/>
  <c r="AI128" i="29"/>
  <c r="BH128" i="29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BO30" i="29" s="1"/>
  <c r="M30" i="29"/>
  <c r="BK30" i="29" s="1"/>
  <c r="N30" i="29"/>
  <c r="BL30" i="29" s="1"/>
  <c r="O30" i="29"/>
  <c r="BM30" i="29" s="1"/>
  <c r="H30" i="29"/>
  <c r="BF30" i="29" s="1"/>
  <c r="AG81" i="26"/>
  <c r="AB81" i="26"/>
  <c r="AI81" i="26"/>
  <c r="AH81" i="26"/>
  <c r="AJ81" i="26"/>
  <c r="AU81" i="26"/>
  <c r="AV95" i="29"/>
  <c r="AP95" i="29"/>
  <c r="BO95" i="29" s="1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BB43" i="27" s="1"/>
  <c r="D279" i="23"/>
  <c r="AG43" i="27"/>
  <c r="H279" i="23"/>
  <c r="AM43" i="27"/>
  <c r="BL43" i="27" s="1"/>
  <c r="N279" i="23"/>
  <c r="AT43" i="27"/>
  <c r="U279" i="23"/>
  <c r="AF128" i="29"/>
  <c r="BE128" i="29"/>
  <c r="AR128" i="29"/>
  <c r="BQ128" i="29"/>
  <c r="AG128" i="29"/>
  <c r="AO128" i="29"/>
  <c r="BN128" i="29" s="1"/>
  <c r="AD128" i="29"/>
  <c r="BC128" i="29"/>
  <c r="AU128" i="29"/>
  <c r="BT128" i="29"/>
  <c r="AW67" i="29"/>
  <c r="AM67" i="29"/>
  <c r="BL67" i="29" s="1"/>
  <c r="AU67" i="29"/>
  <c r="AT67" i="29"/>
  <c r="AJ67" i="29"/>
  <c r="AL67" i="29"/>
  <c r="BK67" i="29" s="1"/>
  <c r="M109" i="27"/>
  <c r="M731" i="23"/>
  <c r="X109" i="27"/>
  <c r="BV109" i="27"/>
  <c r="X731" i="23"/>
  <c r="P109" i="27"/>
  <c r="P731" i="23"/>
  <c r="R109" i="27"/>
  <c r="BP109" i="27" s="1"/>
  <c r="R731" i="23"/>
  <c r="D109" i="27"/>
  <c r="BB109" i="27" s="1"/>
  <c r="D731" i="23"/>
  <c r="G731" i="23"/>
  <c r="G109" i="27"/>
  <c r="F30" i="29"/>
  <c r="BD30" i="29" s="1"/>
  <c r="I30" i="29"/>
  <c r="BG30" i="29" s="1"/>
  <c r="J30" i="29"/>
  <c r="BH30" i="29" s="1"/>
  <c r="B30" i="29"/>
  <c r="AZ30" i="29" s="1"/>
  <c r="P30" i="29"/>
  <c r="BN30" i="29" s="1"/>
  <c r="R30" i="29"/>
  <c r="BP30" i="29" s="1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BH95" i="29" s="1"/>
  <c r="AD95" i="29"/>
  <c r="AK95" i="29"/>
  <c r="BJ95" i="29" s="1"/>
  <c r="AO95" i="29"/>
  <c r="AN95" i="29"/>
  <c r="AH95" i="29"/>
  <c r="J142" i="27"/>
  <c r="BH142" i="27" s="1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BO142" i="27" s="1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AA128" i="29"/>
  <c r="AT128" i="29"/>
  <c r="AN128" i="29"/>
  <c r="AQ67" i="29"/>
  <c r="BP67" i="29"/>
  <c r="AK67" i="29"/>
  <c r="AA67" i="29"/>
  <c r="AI67" i="29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BJ30" i="29" s="1"/>
  <c r="K30" i="29"/>
  <c r="V30" i="29"/>
  <c r="BT30" i="29" s="1"/>
  <c r="G30" i="29"/>
  <c r="E30" i="29"/>
  <c r="BC30" i="29" s="1"/>
  <c r="AO81" i="26"/>
  <c r="AX81" i="26"/>
  <c r="AF81" i="26"/>
  <c r="AC81" i="26"/>
  <c r="AA81" i="26"/>
  <c r="AN81" i="26"/>
  <c r="AJ95" i="29"/>
  <c r="BI95" i="29" s="1"/>
  <c r="AC95" i="29"/>
  <c r="AA95" i="29"/>
  <c r="AZ95" i="29" s="1"/>
  <c r="AG95" i="29"/>
  <c r="AU95" i="29"/>
  <c r="AQ95" i="29"/>
  <c r="D142" i="27"/>
  <c r="D764" i="23"/>
  <c r="E142" i="27"/>
  <c r="E764" i="23"/>
  <c r="W142" i="27"/>
  <c r="W764" i="23"/>
  <c r="X764" i="23"/>
  <c r="X142" i="27"/>
  <c r="BV142" i="27" s="1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BC43" i="27" s="1"/>
  <c r="E279" i="23"/>
  <c r="AJ43" i="27"/>
  <c r="K279" i="23"/>
  <c r="AK43" i="27"/>
  <c r="L279" i="23"/>
  <c r="AR43" i="27"/>
  <c r="S279" i="23"/>
  <c r="AQ43" i="27"/>
  <c r="BP43" i="27"/>
  <c r="R279" i="23"/>
  <c r="AH43" i="27"/>
  <c r="BG43" i="27" s="1"/>
  <c r="I279" i="23"/>
  <c r="AM128" i="29"/>
  <c r="BL128" i="29" s="1"/>
  <c r="AS128" i="29"/>
  <c r="AX128" i="29"/>
  <c r="AP128" i="29"/>
  <c r="AK128" i="29"/>
  <c r="BJ128" i="29" s="1"/>
  <c r="AH128" i="29"/>
  <c r="AH67" i="29"/>
  <c r="AD67" i="29"/>
  <c r="AV67" i="29"/>
  <c r="AE67" i="29"/>
  <c r="AG67" i="29"/>
  <c r="BF67" i="29" s="1"/>
  <c r="AC67" i="29"/>
  <c r="H109" i="27"/>
  <c r="BF109" i="27" s="1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BW30" i="29" s="1"/>
  <c r="C30" i="29"/>
  <c r="W30" i="29"/>
  <c r="BU30" i="29" s="1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BJ96" i="28" s="1"/>
  <c r="AI96" i="28"/>
  <c r="AM96" i="28"/>
  <c r="BL96" i="28" s="1"/>
  <c r="AR96" i="28"/>
  <c r="AG96" i="28"/>
  <c r="BF96" i="28" s="1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BM129" i="28" s="1"/>
  <c r="AA129" i="28"/>
  <c r="AC96" i="28"/>
  <c r="BB96" i="28" s="1"/>
  <c r="AH96" i="28"/>
  <c r="AL96" i="28"/>
  <c r="AO96" i="28"/>
  <c r="AB96" i="28"/>
  <c r="BA96" i="28" s="1"/>
  <c r="AS96" i="28"/>
  <c r="AN109" i="26"/>
  <c r="AO109" i="26"/>
  <c r="AP109" i="26"/>
  <c r="AE109" i="26"/>
  <c r="AD109" i="26"/>
  <c r="AJ109" i="26"/>
  <c r="R68" i="29"/>
  <c r="E68" i="29"/>
  <c r="B68" i="29"/>
  <c r="J68" i="29"/>
  <c r="BH68" i="29" s="1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BR142" i="27" s="1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BG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BA109" i="27" s="1"/>
  <c r="E1078" i="23"/>
  <c r="AD109" i="27"/>
  <c r="X1078" i="23"/>
  <c r="AW109" i="27"/>
  <c r="AX142" i="27"/>
  <c r="Y1111" i="23"/>
  <c r="I1111" i="23"/>
  <c r="AH142" i="27"/>
  <c r="AN142" i="27"/>
  <c r="BM142" i="27" s="1"/>
  <c r="O1111" i="23"/>
  <c r="H1111" i="23"/>
  <c r="AG142" i="27"/>
  <c r="AK142" i="27"/>
  <c r="L1111" i="23"/>
  <c r="AO142" i="27"/>
  <c r="P1111" i="23"/>
  <c r="AR142" i="27"/>
  <c r="BQ142" i="27" s="1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BD31" i="28" s="1"/>
  <c r="AT31" i="28"/>
  <c r="U68" i="28"/>
  <c r="W68" i="28"/>
  <c r="BU68" i="28" s="1"/>
  <c r="B68" i="28"/>
  <c r="E68" i="28"/>
  <c r="BC68" i="28" s="1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BM31" i="28" s="1"/>
  <c r="AG31" i="28"/>
  <c r="AW31" i="28"/>
  <c r="AO31" i="28"/>
  <c r="BN31" i="28" s="1"/>
  <c r="AL31" i="28"/>
  <c r="BK31" i="28" s="1"/>
  <c r="C68" i="28"/>
  <c r="R68" i="28"/>
  <c r="BP68" i="28" s="1"/>
  <c r="N68" i="28"/>
  <c r="S68" i="28"/>
  <c r="Q68" i="28"/>
  <c r="G68" i="28"/>
  <c r="K82" i="27"/>
  <c r="J82" i="27"/>
  <c r="F82" i="27"/>
  <c r="BD82" i="27" s="1"/>
  <c r="G82" i="27"/>
  <c r="S82" i="27"/>
  <c r="K130" i="28"/>
  <c r="F130" i="28"/>
  <c r="G130" i="28"/>
  <c r="P97" i="28"/>
  <c r="AA31" i="28"/>
  <c r="AZ31" i="28" s="1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BA31" i="28" s="1"/>
  <c r="AV31" i="28"/>
  <c r="BU31" i="28" s="1"/>
  <c r="AS31" i="28"/>
  <c r="AK31" i="28"/>
  <c r="BJ31" i="28" s="1"/>
  <c r="AD31" i="28"/>
  <c r="M68" i="28"/>
  <c r="K68" i="28"/>
  <c r="H68" i="28"/>
  <c r="D68" i="28"/>
  <c r="J68" i="28"/>
  <c r="BH68" i="28" s="1"/>
  <c r="E82" i="27"/>
  <c r="C82" i="27"/>
  <c r="N82" i="27"/>
  <c r="BL82" i="27" s="1"/>
  <c r="R82" i="27"/>
  <c r="BP82" i="27" s="1"/>
  <c r="D82" i="27"/>
  <c r="X82" i="27"/>
  <c r="BV82" i="27" s="1"/>
  <c r="O82" i="27"/>
  <c r="J130" i="28"/>
  <c r="U97" i="28"/>
  <c r="Y97" i="28"/>
  <c r="G97" i="28"/>
  <c r="AM69" i="28"/>
  <c r="AC69" i="28"/>
  <c r="AX31" i="28"/>
  <c r="AF31" i="28"/>
  <c r="F68" i="28"/>
  <c r="X68" i="28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BO31" i="28" s="1"/>
  <c r="AU31" i="28"/>
  <c r="AC31" i="28"/>
  <c r="BB31" i="28" s="1"/>
  <c r="AI31" i="28"/>
  <c r="AH31" i="28"/>
  <c r="BG31" i="28" s="1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BT68" i="28" s="1"/>
  <c r="T68" i="28"/>
  <c r="I68" i="28"/>
  <c r="Y68" i="28"/>
  <c r="L68" i="28"/>
  <c r="O68" i="28"/>
  <c r="P82" i="27"/>
  <c r="B82" i="27"/>
  <c r="H82" i="27"/>
  <c r="BF82" i="27" s="1"/>
  <c r="I82" i="27"/>
  <c r="M82" i="27"/>
  <c r="L82" i="27"/>
  <c r="BJ82" i="27" s="1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BR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BJ110" i="27" s="1"/>
  <c r="L732" i="23"/>
  <c r="R732" i="23"/>
  <c r="R110" i="27"/>
  <c r="AN44" i="27"/>
  <c r="O280" i="23"/>
  <c r="AO44" i="27"/>
  <c r="P280" i="23"/>
  <c r="AC44" i="27"/>
  <c r="D280" i="23"/>
  <c r="AA44" i="27"/>
  <c r="AZ44" i="27" s="1"/>
  <c r="B280" i="23"/>
  <c r="AT44" i="27"/>
  <c r="U280" i="23"/>
  <c r="AL44" i="27"/>
  <c r="M280" i="23"/>
  <c r="AP129" i="29"/>
  <c r="AO129" i="29"/>
  <c r="AF129" i="29"/>
  <c r="AR129" i="29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BA96" i="29"/>
  <c r="AO96" i="29"/>
  <c r="AJ96" i="29"/>
  <c r="BI96" i="29" s="1"/>
  <c r="B31" i="29"/>
  <c r="V31" i="29"/>
  <c r="BT31" i="29" s="1"/>
  <c r="M31" i="29"/>
  <c r="BK31" i="29" s="1"/>
  <c r="S31" i="29"/>
  <c r="BQ31" i="29" s="1"/>
  <c r="H31" i="29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BS68" i="29" s="1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BS129" i="29" s="1"/>
  <c r="AI129" i="29"/>
  <c r="AW129" i="29"/>
  <c r="AU129" i="29"/>
  <c r="AE129" i="29"/>
  <c r="AA129" i="29"/>
  <c r="AC96" i="29"/>
  <c r="BB96" i="29" s="1"/>
  <c r="AG96" i="29"/>
  <c r="BF96" i="29" s="1"/>
  <c r="AE96" i="29"/>
  <c r="BD96" i="29" s="1"/>
  <c r="AL96" i="29"/>
  <c r="AF96" i="29"/>
  <c r="AT96" i="29"/>
  <c r="BS96" i="29" s="1"/>
  <c r="F31" i="29"/>
  <c r="X31" i="29"/>
  <c r="BV31" i="29" s="1"/>
  <c r="K31" i="29"/>
  <c r="Y31" i="29"/>
  <c r="BW31" i="29" s="1"/>
  <c r="L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BQ68" i="29" s="1"/>
  <c r="AX68" i="29"/>
  <c r="AJ68" i="29"/>
  <c r="AA44" i="26"/>
  <c r="AS44" i="26"/>
  <c r="AM44" i="26"/>
  <c r="AW44" i="26"/>
  <c r="AG44" i="26"/>
  <c r="F110" i="27"/>
  <c r="BD110" i="27" s="1"/>
  <c r="F732" i="23"/>
  <c r="D110" i="27"/>
  <c r="D732" i="23"/>
  <c r="J110" i="27"/>
  <c r="J732" i="23"/>
  <c r="H110" i="27"/>
  <c r="H732" i="23"/>
  <c r="V110" i="27"/>
  <c r="BT110" i="27" s="1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BP129" i="29" s="1"/>
  <c r="AJ129" i="29"/>
  <c r="AN129" i="29"/>
  <c r="BM129" i="29" s="1"/>
  <c r="AB129" i="29"/>
  <c r="AG129" i="29"/>
  <c r="AH129" i="29"/>
  <c r="AV96" i="29"/>
  <c r="BU96" i="29" s="1"/>
  <c r="AU96" i="29"/>
  <c r="AH96" i="29"/>
  <c r="BG96" i="29" s="1"/>
  <c r="AX96" i="29"/>
  <c r="AN96" i="29"/>
  <c r="AS96" i="29"/>
  <c r="BR96" i="29" s="1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BE31" i="29" s="1"/>
  <c r="I31" i="29"/>
  <c r="BG31" i="29" s="1"/>
  <c r="U31" i="29"/>
  <c r="BS31" i="29" s="1"/>
  <c r="E31" i="29"/>
  <c r="W31" i="29"/>
  <c r="BU31" i="29" s="1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BK129" i="29" s="1"/>
  <c r="AV129" i="29"/>
  <c r="AX129" i="29"/>
  <c r="BW129" i="29" s="1"/>
  <c r="AK129" i="29"/>
  <c r="AM129" i="29"/>
  <c r="BL129" i="29" s="1"/>
  <c r="AS129" i="29"/>
  <c r="AR96" i="29"/>
  <c r="AP96" i="29"/>
  <c r="AM96" i="29"/>
  <c r="AI96" i="29"/>
  <c r="AA96" i="29"/>
  <c r="AK96" i="29"/>
  <c r="O31" i="29"/>
  <c r="N31" i="29"/>
  <c r="BL31" i="29" s="1"/>
  <c r="Q31" i="29"/>
  <c r="D31" i="29"/>
  <c r="BB31" i="29" s="1"/>
  <c r="T31" i="29"/>
  <c r="R31" i="29"/>
  <c r="R765" i="23"/>
  <c r="R143" i="27"/>
  <c r="BP143" i="27" s="1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BL97" i="28" s="1"/>
  <c r="AN97" i="28"/>
  <c r="AK97" i="28"/>
  <c r="AD97" i="28"/>
  <c r="AJ97" i="28"/>
  <c r="BI97" i="28" s="1"/>
  <c r="AX130" i="28"/>
  <c r="AC130" i="28"/>
  <c r="BB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BB97" i="28" s="1"/>
  <c r="AT97" i="28"/>
  <c r="AB97" i="28"/>
  <c r="AH97" i="28"/>
  <c r="AO130" i="28"/>
  <c r="AE130" i="28"/>
  <c r="BD130" i="28" s="1"/>
  <c r="AV130" i="28"/>
  <c r="AQ130" i="28"/>
  <c r="AW130" i="28"/>
  <c r="AL130" i="28"/>
  <c r="BK130" i="28" s="1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BQ69" i="29" s="1"/>
  <c r="Y69" i="29"/>
  <c r="BW69" i="29" s="1"/>
  <c r="T69" i="29"/>
  <c r="E69" i="29"/>
  <c r="AE97" i="28"/>
  <c r="AW97" i="28"/>
  <c r="AF97" i="28"/>
  <c r="AI97" i="28"/>
  <c r="BH97" i="28" s="1"/>
  <c r="AA97" i="28"/>
  <c r="AZ97" i="28" s="1"/>
  <c r="AQ97" i="28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Z69" i="29" s="1"/>
  <c r="AO97" i="28"/>
  <c r="AL97" i="28"/>
  <c r="AX97" i="28"/>
  <c r="AV97" i="28"/>
  <c r="AR97" i="28"/>
  <c r="AU97" i="28"/>
  <c r="AS97" i="28"/>
  <c r="AD130" i="28"/>
  <c r="BC130" i="28" s="1"/>
  <c r="AF130" i="28"/>
  <c r="AH130" i="28"/>
  <c r="AT130" i="28"/>
  <c r="BS130" i="28" s="1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BR143" i="27"/>
  <c r="T1112" i="23"/>
  <c r="P1112" i="23"/>
  <c r="AO143" i="27"/>
  <c r="Q1112" i="23"/>
  <c r="AP143" i="27"/>
  <c r="BO143" i="27" s="1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BO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H1112" i="23"/>
  <c r="AG143" i="27"/>
  <c r="AX110" i="27"/>
  <c r="Y1079" i="23"/>
  <c r="AU110" i="27"/>
  <c r="V1079" i="23"/>
  <c r="AB110" i="27"/>
  <c r="C1079" i="23"/>
  <c r="AJ110" i="27"/>
  <c r="BI110" i="27" s="1"/>
  <c r="K1079" i="23"/>
  <c r="P1079" i="23"/>
  <c r="AO110" i="27"/>
  <c r="G1079" i="23"/>
  <c r="AF110" i="27"/>
  <c r="X1112" i="23"/>
  <c r="AW143" i="27"/>
  <c r="AD143" i="27"/>
  <c r="BC143" i="27" s="1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BM83" i="27" s="1"/>
  <c r="AK70" i="28"/>
  <c r="AQ70" i="28"/>
  <c r="I98" i="28"/>
  <c r="J98" i="28"/>
  <c r="AT32" i="28"/>
  <c r="AX32" i="28"/>
  <c r="L131" i="28"/>
  <c r="J131" i="28"/>
  <c r="X131" i="28"/>
  <c r="V69" i="28"/>
  <c r="BT69" i="28" s="1"/>
  <c r="M69" i="28"/>
  <c r="I69" i="28"/>
  <c r="B69" i="28"/>
  <c r="E69" i="28"/>
  <c r="BC69" i="28" s="1"/>
  <c r="O69" i="28"/>
  <c r="Q69" i="28"/>
  <c r="BO69" i="28" s="1"/>
  <c r="V83" i="27"/>
  <c r="B83" i="27"/>
  <c r="U83" i="27"/>
  <c r="H83" i="27"/>
  <c r="BF83" i="27" s="1"/>
  <c r="G83" i="27"/>
  <c r="E83" i="27"/>
  <c r="AO70" i="28"/>
  <c r="AE70" i="28"/>
  <c r="AI70" i="28"/>
  <c r="AV70" i="28"/>
  <c r="AM70" i="28"/>
  <c r="BL70" i="28"/>
  <c r="AN70" i="28"/>
  <c r="S98" i="28"/>
  <c r="B98" i="28"/>
  <c r="C98" i="28"/>
  <c r="BA98" i="28" s="1"/>
  <c r="E98" i="28"/>
  <c r="X98" i="28"/>
  <c r="P98" i="28"/>
  <c r="AB32" i="28"/>
  <c r="AL32" i="28"/>
  <c r="AS32" i="28"/>
  <c r="AP32" i="28"/>
  <c r="AU32" i="28"/>
  <c r="AG32" i="28"/>
  <c r="W131" i="28"/>
  <c r="V131" i="28"/>
  <c r="BT131" i="28"/>
  <c r="H131" i="28"/>
  <c r="G131" i="28"/>
  <c r="BE131" i="28" s="1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U69" i="28"/>
  <c r="BS69" i="28" s="1"/>
  <c r="R83" i="27"/>
  <c r="BP83" i="27" s="1"/>
  <c r="Q83" i="27"/>
  <c r="N83" i="27"/>
  <c r="AR70" i="28"/>
  <c r="AL70" i="28"/>
  <c r="T69" i="28"/>
  <c r="BR69" i="28" s="1"/>
  <c r="K69" i="28"/>
  <c r="BI69" i="28" s="1"/>
  <c r="P69" i="28"/>
  <c r="BN69" i="28" s="1"/>
  <c r="W69" i="28"/>
  <c r="N69" i="28"/>
  <c r="P83" i="27"/>
  <c r="C83" i="27"/>
  <c r="X83" i="27"/>
  <c r="BV83" i="27" s="1"/>
  <c r="M83" i="27"/>
  <c r="F83" i="27"/>
  <c r="AG70" i="28"/>
  <c r="AU70" i="28"/>
  <c r="AH70" i="28"/>
  <c r="AD70" i="28"/>
  <c r="AP70" i="28"/>
  <c r="AW70" i="28"/>
  <c r="L98" i="28"/>
  <c r="BJ98" i="28" s="1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BV69" i="28" s="1"/>
  <c r="L69" i="28"/>
  <c r="BJ69" i="28" s="1"/>
  <c r="W83" i="27"/>
  <c r="T83" i="27"/>
  <c r="AJ70" i="28"/>
  <c r="AX70" i="28"/>
  <c r="V98" i="28"/>
  <c r="G98" i="28"/>
  <c r="O98" i="28"/>
  <c r="Y98" i="28"/>
  <c r="AV32" i="28"/>
  <c r="BU32" i="28" s="1"/>
  <c r="AR32" i="28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D69" i="28"/>
  <c r="S69" i="28"/>
  <c r="R69" i="28"/>
  <c r="F69" i="28"/>
  <c r="K83" i="27"/>
  <c r="BI83" i="27" s="1"/>
  <c r="I83" i="27"/>
  <c r="BG83" i="27" s="1"/>
  <c r="Y83" i="27"/>
  <c r="L83" i="27"/>
  <c r="D83" i="27"/>
  <c r="BB83" i="27" s="1"/>
  <c r="J83" i="27"/>
  <c r="S83" i="27"/>
  <c r="BQ83" i="27" s="1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Z32" i="28" s="1"/>
  <c r="AE32" i="28"/>
  <c r="AI32" i="28"/>
  <c r="AK32" i="28"/>
  <c r="BJ32" i="28" s="1"/>
  <c r="AH32" i="28"/>
  <c r="BG32" i="28" s="1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BV99" i="29" s="1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P281" i="23"/>
  <c r="AP97" i="29"/>
  <c r="AG97" i="29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P32" i="29"/>
  <c r="N32" i="29"/>
  <c r="BL32" i="29" s="1"/>
  <c r="V32" i="29"/>
  <c r="I32" i="29"/>
  <c r="AK45" i="27"/>
  <c r="L281" i="23"/>
  <c r="AB45" i="27"/>
  <c r="C281" i="23"/>
  <c r="AN45" i="27"/>
  <c r="O281" i="23"/>
  <c r="AF45" i="27"/>
  <c r="G281" i="23"/>
  <c r="AX45" i="27"/>
  <c r="BW45" i="27" s="1"/>
  <c r="Y281" i="23"/>
  <c r="AC45" i="27"/>
  <c r="D281" i="23"/>
  <c r="AH97" i="29"/>
  <c r="AO97" i="29"/>
  <c r="AK97" i="29"/>
  <c r="AJ97" i="29"/>
  <c r="BI97" i="29" s="1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BB69" i="29" s="1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BO130" i="29" s="1"/>
  <c r="AT130" i="29"/>
  <c r="BS130" i="29" s="1"/>
  <c r="AM130" i="29"/>
  <c r="BL130" i="29" s="1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32" i="29"/>
  <c r="U32" i="29"/>
  <c r="G32" i="29"/>
  <c r="F32" i="29"/>
  <c r="BD32" i="29" s="1"/>
  <c r="AP45" i="27"/>
  <c r="Q281" i="23"/>
  <c r="AW45" i="27"/>
  <c r="X281" i="23"/>
  <c r="AU45" i="27"/>
  <c r="V281" i="23"/>
  <c r="AJ45" i="27"/>
  <c r="K281" i="23"/>
  <c r="AI45" i="27"/>
  <c r="J281" i="23"/>
  <c r="AL45" i="27"/>
  <c r="M281" i="23"/>
  <c r="AU97" i="29"/>
  <c r="BT97" i="29"/>
  <c r="AC97" i="29"/>
  <c r="AI97" i="29"/>
  <c r="AN97" i="29"/>
  <c r="BM97" i="29"/>
  <c r="AL97" i="29"/>
  <c r="AS97" i="29"/>
  <c r="AF97" i="29"/>
  <c r="T111" i="27"/>
  <c r="BR111" i="27" s="1"/>
  <c r="T733" i="23"/>
  <c r="C111" i="27"/>
  <c r="C733" i="23"/>
  <c r="K111" i="27"/>
  <c r="K733" i="23"/>
  <c r="N111" i="27"/>
  <c r="N733" i="23"/>
  <c r="U111" i="27"/>
  <c r="BS111" i="27" s="1"/>
  <c r="U733" i="23"/>
  <c r="P111" i="27"/>
  <c r="P733" i="23"/>
  <c r="AE69" i="29"/>
  <c r="AM69" i="29"/>
  <c r="BL69" i="29"/>
  <c r="AJ69" i="29"/>
  <c r="AQ69" i="29"/>
  <c r="BP69" i="29" s="1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AL130" i="29"/>
  <c r="AR130" i="29"/>
  <c r="AK130" i="29"/>
  <c r="AQ130" i="29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X32" i="29"/>
  <c r="S32" i="29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BF131" i="28" s="1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BO98" i="28" s="1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BQ70" i="29" s="1"/>
  <c r="M70" i="29"/>
  <c r="G70" i="29"/>
  <c r="AI98" i="28"/>
  <c r="AE98" i="28"/>
  <c r="BD98" i="28"/>
  <c r="AD98" i="28"/>
  <c r="BC98" i="28"/>
  <c r="AK98" i="28"/>
  <c r="AL98" i="28"/>
  <c r="AH98" i="28"/>
  <c r="BG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BP131" i="28" s="1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BO111" i="27" s="1"/>
  <c r="Q1080" i="23"/>
  <c r="AA111" i="27"/>
  <c r="AZ111" i="27" s="1"/>
  <c r="B1080" i="23"/>
  <c r="AQ111" i="27"/>
  <c r="BP111" i="27" s="1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BF144" i="27" s="1"/>
  <c r="AS144" i="27"/>
  <c r="T1113" i="23"/>
  <c r="AI111" i="27"/>
  <c r="J1080" i="23"/>
  <c r="I1080" i="23"/>
  <c r="AH111" i="27"/>
  <c r="AL111" i="27"/>
  <c r="BK111" i="27" s="1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BB111" i="27" s="1"/>
  <c r="E1080" i="23"/>
  <c r="AD111" i="27"/>
  <c r="BC111" i="27" s="1"/>
  <c r="AX111" i="27"/>
  <c r="BW111" i="27"/>
  <c r="Y1080" i="23"/>
  <c r="AR111" i="27"/>
  <c r="E1113" i="23"/>
  <c r="AD144" i="27"/>
  <c r="BC144" i="27" s="1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BE111" i="27"/>
  <c r="G1080" i="23"/>
  <c r="AU111" i="27"/>
  <c r="BT111" i="27" s="1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BQ144" i="27" s="1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BW47" i="27" s="1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BP84" i="27" s="1"/>
  <c r="K84" i="27"/>
  <c r="P70" i="28"/>
  <c r="BN70" i="28" s="1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Y70" i="28"/>
  <c r="W70" i="28"/>
  <c r="F70" i="28"/>
  <c r="O70" i="28"/>
  <c r="BM70" i="28" s="1"/>
  <c r="D70" i="28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AK33" i="28"/>
  <c r="AV33" i="28"/>
  <c r="AJ71" i="28"/>
  <c r="AV71" i="28"/>
  <c r="AO71" i="28"/>
  <c r="J99" i="28"/>
  <c r="V99" i="28"/>
  <c r="F99" i="28"/>
  <c r="I84" i="27"/>
  <c r="G84" i="27"/>
  <c r="BE84" i="27" s="1"/>
  <c r="T84" i="27"/>
  <c r="D84" i="27"/>
  <c r="BB84" i="27" s="1"/>
  <c r="N70" i="28"/>
  <c r="M70" i="28"/>
  <c r="V70" i="28"/>
  <c r="W132" i="28"/>
  <c r="K132" i="28"/>
  <c r="M132" i="28"/>
  <c r="AA33" i="28"/>
  <c r="AZ33" i="28" s="1"/>
  <c r="AG33" i="28"/>
  <c r="BF33" i="28" s="1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BC84" i="27" s="1"/>
  <c r="N84" i="27"/>
  <c r="BL84" i="27" s="1"/>
  <c r="S84" i="27"/>
  <c r="X84" i="27"/>
  <c r="Q70" i="28"/>
  <c r="L70" i="28"/>
  <c r="BJ70" i="28" s="1"/>
  <c r="E70" i="28"/>
  <c r="T70" i="28"/>
  <c r="C70" i="28"/>
  <c r="K70" i="28"/>
  <c r="BI70" i="28" s="1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BM84" i="27" s="1"/>
  <c r="H84" i="27"/>
  <c r="J84" i="27"/>
  <c r="Y84" i="27"/>
  <c r="BW84" i="27" s="1"/>
  <c r="P84" i="27"/>
  <c r="J70" i="28"/>
  <c r="BH70" i="28" s="1"/>
  <c r="X70" i="28"/>
  <c r="BV70" i="28" s="1"/>
  <c r="S70" i="28"/>
  <c r="H70" i="28"/>
  <c r="U70" i="28"/>
  <c r="BS70" i="28" s="1"/>
  <c r="I70" i="28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BF100" i="29" s="1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BL100" i="29" s="1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Q33" i="29" s="1"/>
  <c r="B33" i="29"/>
  <c r="AZ33" i="29" s="1"/>
  <c r="F33" i="29"/>
  <c r="J33" i="29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BG131" i="29"/>
  <c r="AW131" i="29"/>
  <c r="BV131" i="29"/>
  <c r="AM131" i="29"/>
  <c r="BL131" i="29"/>
  <c r="AN131" i="29"/>
  <c r="AL131" i="29"/>
  <c r="BK131" i="29" s="1"/>
  <c r="AQ70" i="29"/>
  <c r="AJ70" i="29"/>
  <c r="AR70" i="29"/>
  <c r="AS70" i="29"/>
  <c r="BR70" i="29" s="1"/>
  <c r="AC70" i="29"/>
  <c r="AA70" i="29"/>
  <c r="O33" i="29"/>
  <c r="N33" i="29"/>
  <c r="P33" i="29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BA98" i="29" s="1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BJ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Z131" i="29" s="1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BS33" i="29" s="1"/>
  <c r="Y33" i="29"/>
  <c r="G33" i="29"/>
  <c r="BE33" i="29" s="1"/>
  <c r="R33" i="29"/>
  <c r="M33" i="29"/>
  <c r="BK33" i="29" s="1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BD98" i="29" s="1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BD131" i="29" s="1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BN70" i="29"/>
  <c r="AW70" i="29"/>
  <c r="AN70" i="29"/>
  <c r="AH70" i="29"/>
  <c r="AP70" i="29"/>
  <c r="E33" i="29"/>
  <c r="T33" i="29"/>
  <c r="BR33" i="29" s="1"/>
  <c r="Q33" i="29"/>
  <c r="D33" i="29"/>
  <c r="BB33" i="29" s="1"/>
  <c r="K33" i="29"/>
  <c r="L33" i="29"/>
  <c r="BJ33" i="29" s="1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BJ98" i="29" s="1"/>
  <c r="AV98" i="29"/>
  <c r="BU98" i="29" s="1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BO131" i="29" s="1"/>
  <c r="AK131" i="29"/>
  <c r="BJ131" i="29" s="1"/>
  <c r="AB131" i="29"/>
  <c r="AO131" i="29"/>
  <c r="AM70" i="29"/>
  <c r="AG70" i="29"/>
  <c r="AX70" i="29"/>
  <c r="AL70" i="29"/>
  <c r="BK70" i="29" s="1"/>
  <c r="AE70" i="29"/>
  <c r="BD70" i="29" s="1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BN132" i="28" s="1"/>
  <c r="AQ132" i="28"/>
  <c r="AR132" i="28"/>
  <c r="AW132" i="28"/>
  <c r="AT132" i="28"/>
  <c r="BS132" i="28" s="1"/>
  <c r="AS112" i="26"/>
  <c r="AG112" i="26"/>
  <c r="AV112" i="26"/>
  <c r="AF112" i="26"/>
  <c r="AM112" i="26"/>
  <c r="AX112" i="26"/>
  <c r="AA99" i="28"/>
  <c r="AO99" i="28"/>
  <c r="AD99" i="28"/>
  <c r="AI99" i="28"/>
  <c r="AH99" i="28"/>
  <c r="BG99" i="28" s="1"/>
  <c r="AM99" i="28"/>
  <c r="BL99" i="28" s="1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BA99" i="28" s="1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BE112" i="27"/>
  <c r="G1081" i="23"/>
  <c r="L1081" i="23"/>
  <c r="AK112" i="27"/>
  <c r="BJ112" i="27" s="1"/>
  <c r="H1081" i="23"/>
  <c r="AG112" i="27"/>
  <c r="AN112" i="27"/>
  <c r="BM112" i="27" s="1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U1114" i="23"/>
  <c r="AT145" i="27"/>
  <c r="AL145" i="27"/>
  <c r="M1114" i="23"/>
  <c r="AO145" i="27"/>
  <c r="BN145" i="27" s="1"/>
  <c r="P1114" i="23"/>
  <c r="K1114" i="23"/>
  <c r="AJ145" i="27"/>
  <c r="AI145" i="27"/>
  <c r="BH145" i="27" s="1"/>
  <c r="J1114" i="23"/>
  <c r="BF112" i="27"/>
  <c r="O142" i="23"/>
  <c r="AI112" i="27"/>
  <c r="BH112" i="27" s="1"/>
  <c r="J1081" i="23"/>
  <c r="AV112" i="27"/>
  <c r="W1081" i="23"/>
  <c r="M1081" i="23"/>
  <c r="AL112" i="27"/>
  <c r="BK112" i="27" s="1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BT112" i="27" s="1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BF145" i="27" s="1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BH34" i="28" s="1"/>
  <c r="AE34" i="28"/>
  <c r="E71" i="28"/>
  <c r="BC71" i="28" s="1"/>
  <c r="N71" i="28"/>
  <c r="BL71" i="28" s="1"/>
  <c r="G71" i="28"/>
  <c r="BE71" i="28" s="1"/>
  <c r="D71" i="28"/>
  <c r="W71" i="28"/>
  <c r="U71" i="28"/>
  <c r="O85" i="27"/>
  <c r="BM85" i="27" s="1"/>
  <c r="S85" i="27"/>
  <c r="BQ85" i="27" s="1"/>
  <c r="G85" i="27"/>
  <c r="Y85" i="27"/>
  <c r="BW85" i="27" s="1"/>
  <c r="H85" i="27"/>
  <c r="B85" i="27"/>
  <c r="AZ85" i="27" s="1"/>
  <c r="AI72" i="28"/>
  <c r="AD72" i="28"/>
  <c r="AN72" i="28"/>
  <c r="AT72" i="28"/>
  <c r="AR72" i="28"/>
  <c r="AL72" i="28"/>
  <c r="B133" i="28"/>
  <c r="E133" i="28"/>
  <c r="BC133" i="28" s="1"/>
  <c r="R133" i="28"/>
  <c r="Y133" i="28"/>
  <c r="C133" i="28"/>
  <c r="U133" i="28"/>
  <c r="BS133" i="28" s="1"/>
  <c r="J100" i="28"/>
  <c r="M100" i="28"/>
  <c r="Q100" i="28"/>
  <c r="AL34" i="28"/>
  <c r="AC34" i="28"/>
  <c r="M71" i="28"/>
  <c r="C71" i="28"/>
  <c r="I71" i="28"/>
  <c r="BG71" i="28" s="1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BA34" i="28" s="1"/>
  <c r="AJ34" i="28"/>
  <c r="AO34" i="28"/>
  <c r="AP34" i="28"/>
  <c r="AG34" i="28"/>
  <c r="J71" i="28"/>
  <c r="BH71" i="28" s="1"/>
  <c r="P71" i="28"/>
  <c r="S71" i="28"/>
  <c r="BQ71" i="28" s="1"/>
  <c r="F71" i="28"/>
  <c r="Q71" i="28"/>
  <c r="BO71" i="28" s="1"/>
  <c r="B71" i="28"/>
  <c r="Q85" i="27"/>
  <c r="BO85" i="27" s="1"/>
  <c r="K85" i="27"/>
  <c r="U85" i="27"/>
  <c r="L85" i="27"/>
  <c r="BJ85" i="27" s="1"/>
  <c r="V85" i="27"/>
  <c r="BT85" i="27" s="1"/>
  <c r="P85" i="27"/>
  <c r="R85" i="27"/>
  <c r="BP85" i="27" s="1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BJ100" i="28"/>
  <c r="AN34" i="28"/>
  <c r="AU34" i="28"/>
  <c r="R71" i="28"/>
  <c r="H71" i="28"/>
  <c r="D85" i="27"/>
  <c r="N85" i="27"/>
  <c r="BL85" i="27" s="1"/>
  <c r="AX72" i="28"/>
  <c r="AA72" i="28"/>
  <c r="H133" i="28"/>
  <c r="N133" i="28"/>
  <c r="BL133" i="28" s="1"/>
  <c r="S133" i="28"/>
  <c r="C100" i="28"/>
  <c r="BA100" i="28" s="1"/>
  <c r="F100" i="28"/>
  <c r="V100" i="28"/>
  <c r="U100" i="28"/>
  <c r="G100" i="28"/>
  <c r="T100" i="28"/>
  <c r="AW34" i="28"/>
  <c r="BV34" i="28" s="1"/>
  <c r="AF34" i="28"/>
  <c r="AK34" i="28"/>
  <c r="AX34" i="28"/>
  <c r="AT34" i="28"/>
  <c r="BS34" i="28" s="1"/>
  <c r="AM34" i="28"/>
  <c r="Y71" i="28"/>
  <c r="BW71" i="28" s="1"/>
  <c r="K71" i="28"/>
  <c r="O71" i="28"/>
  <c r="BM71" i="28" s="1"/>
  <c r="V71" i="28"/>
  <c r="BT71" i="28"/>
  <c r="T71" i="28"/>
  <c r="BR71" i="28"/>
  <c r="X71" i="28"/>
  <c r="BV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BB133" i="28" s="1"/>
  <c r="M133" i="28"/>
  <c r="X134" i="29"/>
  <c r="I134" i="29"/>
  <c r="S134" i="29"/>
  <c r="Y134" i="29"/>
  <c r="E134" i="29"/>
  <c r="N134" i="29"/>
  <c r="V101" i="29"/>
  <c r="BT101" i="29" s="1"/>
  <c r="P101" i="29"/>
  <c r="Q101" i="29"/>
  <c r="E101" i="29"/>
  <c r="Y101" i="29"/>
  <c r="N101" i="29"/>
  <c r="M134" i="29"/>
  <c r="G134" i="29"/>
  <c r="BE134" i="29"/>
  <c r="T134" i="29"/>
  <c r="D134" i="29"/>
  <c r="K134" i="29"/>
  <c r="P134" i="29"/>
  <c r="BN134" i="29" s="1"/>
  <c r="F101" i="29"/>
  <c r="T101" i="29"/>
  <c r="S101" i="29"/>
  <c r="K101" i="29"/>
  <c r="BI101" i="29" s="1"/>
  <c r="G101" i="29"/>
  <c r="U101" i="29"/>
  <c r="F134" i="29"/>
  <c r="V134" i="29"/>
  <c r="O134" i="29"/>
  <c r="Q134" i="29"/>
  <c r="W134" i="29"/>
  <c r="R134" i="29"/>
  <c r="BP134" i="29" s="1"/>
  <c r="J101" i="29"/>
  <c r="B101" i="29"/>
  <c r="C101" i="29"/>
  <c r="X101" i="29"/>
  <c r="BV101" i="29" s="1"/>
  <c r="D101" i="29"/>
  <c r="R101" i="29"/>
  <c r="H134" i="29"/>
  <c r="B134" i="29"/>
  <c r="J134" i="29"/>
  <c r="L134" i="29"/>
  <c r="C134" i="29"/>
  <c r="U134" i="29"/>
  <c r="BS134" i="29" s="1"/>
  <c r="W101" i="29"/>
  <c r="L101" i="29"/>
  <c r="I101" i="29"/>
  <c r="H101" i="29"/>
  <c r="M101" i="29"/>
  <c r="O101" i="29"/>
  <c r="AF71" i="29"/>
  <c r="BE71" i="29" s="1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BR99" i="29" s="1"/>
  <c r="AJ99" i="29"/>
  <c r="AW99" i="29"/>
  <c r="AR99" i="29"/>
  <c r="AH99" i="29"/>
  <c r="AD99" i="29"/>
  <c r="AJ47" i="27"/>
  <c r="K283" i="23"/>
  <c r="AO47" i="27"/>
  <c r="P283" i="23"/>
  <c r="AA47" i="27"/>
  <c r="B283" i="23"/>
  <c r="AB47" i="27"/>
  <c r="BA47" i="27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O34" i="29"/>
  <c r="J34" i="29"/>
  <c r="R34" i="29"/>
  <c r="H34" i="29"/>
  <c r="BF34" i="29" s="1"/>
  <c r="F34" i="29"/>
  <c r="AF132" i="29"/>
  <c r="AJ132" i="29"/>
  <c r="AV132" i="29"/>
  <c r="AW132" i="29"/>
  <c r="AK132" i="29"/>
  <c r="AT132" i="29"/>
  <c r="F146" i="27"/>
  <c r="BD146" i="27" s="1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BB71" i="29" s="1"/>
  <c r="AL71" i="29"/>
  <c r="AV47" i="26"/>
  <c r="AX47" i="26"/>
  <c r="AT47" i="26"/>
  <c r="AF47" i="26"/>
  <c r="AB47" i="26"/>
  <c r="AS47" i="26"/>
  <c r="AM99" i="29"/>
  <c r="BL99" i="29" s="1"/>
  <c r="AU99" i="29"/>
  <c r="AT99" i="29"/>
  <c r="AC99" i="29"/>
  <c r="AL99" i="29"/>
  <c r="AB99" i="29"/>
  <c r="AC47" i="27"/>
  <c r="D283" i="23"/>
  <c r="AH47" i="27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BS34" i="29" s="1"/>
  <c r="N34" i="29"/>
  <c r="B34" i="29"/>
  <c r="V34" i="29"/>
  <c r="T34" i="29"/>
  <c r="BR34" i="29" s="1"/>
  <c r="AA132" i="29"/>
  <c r="AZ132" i="29"/>
  <c r="AB132" i="29"/>
  <c r="AQ132" i="29"/>
  <c r="BP132" i="29" s="1"/>
  <c r="AG132" i="29"/>
  <c r="AI132" i="29"/>
  <c r="BH132" i="29" s="1"/>
  <c r="AX132" i="29"/>
  <c r="BW132" i="29" s="1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BU113" i="27" s="1"/>
  <c r="AV71" i="29"/>
  <c r="AI71" i="29"/>
  <c r="AK71" i="29"/>
  <c r="AG71" i="29"/>
  <c r="AR71" i="29"/>
  <c r="AP71" i="29"/>
  <c r="BO71" i="29" s="1"/>
  <c r="AO71" i="29"/>
  <c r="AG47" i="26"/>
  <c r="AM47" i="26"/>
  <c r="AP47" i="26"/>
  <c r="AQ47" i="26"/>
  <c r="AW47" i="26"/>
  <c r="AH47" i="26"/>
  <c r="AG99" i="29"/>
  <c r="BF99" i="29" s="1"/>
  <c r="AV99" i="29"/>
  <c r="AA99" i="29"/>
  <c r="AI99" i="29"/>
  <c r="AN99" i="29"/>
  <c r="AO99" i="29"/>
  <c r="AG47" i="27"/>
  <c r="H283" i="23"/>
  <c r="AR47" i="27"/>
  <c r="S283" i="23"/>
  <c r="AQ47" i="27"/>
  <c r="R283" i="23"/>
  <c r="AD47" i="27"/>
  <c r="E283" i="23"/>
  <c r="AF47" i="27"/>
  <c r="BE47" i="27" s="1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BG34" i="29" s="1"/>
  <c r="K34" i="29"/>
  <c r="M34" i="29"/>
  <c r="BK34" i="29" s="1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BL132" i="29" s="1"/>
  <c r="AO132" i="29"/>
  <c r="AP132" i="29"/>
  <c r="AR132" i="29"/>
  <c r="BQ132" i="29" s="1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BH113" i="27" s="1"/>
  <c r="I113" i="27"/>
  <c r="I735" i="23"/>
  <c r="R735" i="23"/>
  <c r="R113" i="27"/>
  <c r="BP113" i="27" s="1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AP99" i="29"/>
  <c r="AK99" i="29"/>
  <c r="BJ99" i="29"/>
  <c r="AU47" i="27"/>
  <c r="V283" i="23"/>
  <c r="AX47" i="27"/>
  <c r="Y283" i="23"/>
  <c r="AN47" i="27"/>
  <c r="O283" i="23"/>
  <c r="AT47" i="27"/>
  <c r="U283" i="23"/>
  <c r="AP47" i="27"/>
  <c r="BO47" i="27" s="1"/>
  <c r="Q283" i="23"/>
  <c r="AE47" i="27"/>
  <c r="F283" i="23"/>
  <c r="AA85" i="26"/>
  <c r="AR85" i="26"/>
  <c r="AS85" i="26"/>
  <c r="AI85" i="26"/>
  <c r="AH85" i="26"/>
  <c r="AB85" i="26"/>
  <c r="P34" i="29"/>
  <c r="BN34" i="29"/>
  <c r="W34" i="29"/>
  <c r="BU34" i="29"/>
  <c r="X34" i="29"/>
  <c r="BV34" i="29"/>
  <c r="Y34" i="29"/>
  <c r="E34" i="29"/>
  <c r="D34" i="29"/>
  <c r="BB34" i="29" s="1"/>
  <c r="AN132" i="29"/>
  <c r="AU132" i="29"/>
  <c r="AH132" i="29"/>
  <c r="AC132" i="29"/>
  <c r="AD132" i="29"/>
  <c r="BC132" i="29" s="1"/>
  <c r="AS132" i="29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BQ100" i="28" s="1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BO133" i="28" s="1"/>
  <c r="AV133" i="28"/>
  <c r="AR133" i="28"/>
  <c r="BQ133" i="28" s="1"/>
  <c r="AJ133" i="28"/>
  <c r="N72" i="29"/>
  <c r="BL72" i="29" s="1"/>
  <c r="V72" i="29"/>
  <c r="J72" i="29"/>
  <c r="BH72" i="29" s="1"/>
  <c r="E72" i="29"/>
  <c r="R72" i="29"/>
  <c r="D72" i="29"/>
  <c r="AJ100" i="28"/>
  <c r="BI100" i="28" s="1"/>
  <c r="AP100" i="28"/>
  <c r="AT100" i="28"/>
  <c r="AO100" i="28"/>
  <c r="AV100" i="28"/>
  <c r="BU100" i="28" s="1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BT133" i="28" s="1"/>
  <c r="AO133" i="28"/>
  <c r="BN133" i="28" s="1"/>
  <c r="AA133" i="28"/>
  <c r="AE133" i="28"/>
  <c r="BD133" i="28" s="1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BJ133" i="28" s="1"/>
  <c r="AD133" i="28"/>
  <c r="AM133" i="28"/>
  <c r="AC133" i="28"/>
  <c r="AN133" i="28"/>
  <c r="AG133" i="28"/>
  <c r="BF133" i="28" s="1"/>
  <c r="AX133" i="28"/>
  <c r="I72" i="29"/>
  <c r="K72" i="29"/>
  <c r="X72" i="29"/>
  <c r="F72" i="29"/>
  <c r="Q72" i="29"/>
  <c r="G72" i="29"/>
  <c r="AQ100" i="28"/>
  <c r="BP100" i="28" s="1"/>
  <c r="AN100" i="28"/>
  <c r="BM100" i="28"/>
  <c r="AW100" i="28"/>
  <c r="AS100" i="28"/>
  <c r="BR100" i="28" s="1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BA133" i="28" s="1"/>
  <c r="AI133" i="28"/>
  <c r="BH133" i="28" s="1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BV113" i="27" s="1"/>
  <c r="X1082" i="23"/>
  <c r="E1082" i="23"/>
  <c r="AD113" i="27"/>
  <c r="AK113" i="27"/>
  <c r="BJ113" i="27" s="1"/>
  <c r="L1082" i="23"/>
  <c r="AA113" i="27"/>
  <c r="B1082" i="23"/>
  <c r="L1115" i="23"/>
  <c r="AK146" i="27"/>
  <c r="BJ146" i="27" s="1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BB113" i="27"/>
  <c r="C1082" i="23"/>
  <c r="AB113" i="27"/>
  <c r="AG113" i="27"/>
  <c r="H1082" i="23"/>
  <c r="AE113" i="27"/>
  <c r="BD113" i="27" s="1"/>
  <c r="AI113" i="27"/>
  <c r="J1082" i="23"/>
  <c r="T1115" i="23"/>
  <c r="AS146" i="27"/>
  <c r="AR146" i="27"/>
  <c r="S1115" i="23"/>
  <c r="X1115" i="23"/>
  <c r="AW146" i="27"/>
  <c r="BV146" i="27" s="1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BQ113" i="27" s="1"/>
  <c r="I1082" i="23"/>
  <c r="AH113" i="27"/>
  <c r="R1115" i="23"/>
  <c r="AQ146" i="27"/>
  <c r="AT146" i="27"/>
  <c r="BS146" i="27" s="1"/>
  <c r="U1115" i="23"/>
  <c r="Y1115" i="23"/>
  <c r="AX146" i="27"/>
  <c r="BW146" i="27"/>
  <c r="AO146" i="27"/>
  <c r="BN146" i="27"/>
  <c r="P1115" i="23"/>
  <c r="D1115" i="23"/>
  <c r="AC146" i="27"/>
  <c r="AU146" i="27"/>
  <c r="BT146" i="27" s="1"/>
  <c r="V1115" i="23"/>
  <c r="U1082" i="23"/>
  <c r="AT113" i="27"/>
  <c r="BS113" i="27"/>
  <c r="M1082" i="23"/>
  <c r="AL113" i="27"/>
  <c r="P1082" i="23"/>
  <c r="AO113" i="27"/>
  <c r="BN113" i="27" s="1"/>
  <c r="AV113" i="27"/>
  <c r="W1082" i="23"/>
  <c r="AS113" i="27"/>
  <c r="T1082" i="23"/>
  <c r="AU113" i="27"/>
  <c r="BT113" i="27"/>
  <c r="AL146" i="27"/>
  <c r="M1115" i="23"/>
  <c r="AF146" i="27"/>
  <c r="BE146" i="27"/>
  <c r="G1115" i="23"/>
  <c r="I1115" i="23"/>
  <c r="AH146" i="27"/>
  <c r="C1115" i="23"/>
  <c r="AB146" i="27"/>
  <c r="AI146" i="27"/>
  <c r="BH146" i="27" s="1"/>
  <c r="J1115" i="23"/>
  <c r="K1115" i="23"/>
  <c r="AJ146" i="27"/>
  <c r="BI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BB49" i="27" s="1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BI49" i="27" s="1"/>
  <c r="K111" i="23"/>
  <c r="AG86" i="27"/>
  <c r="BF86" i="27" s="1"/>
  <c r="AR86" i="27"/>
  <c r="AE86" i="27"/>
  <c r="AO86" i="27"/>
  <c r="AB86" i="27"/>
  <c r="AU86" i="27"/>
  <c r="BB85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BC86" i="27"/>
  <c r="N86" i="27"/>
  <c r="BL86" i="27"/>
  <c r="AK35" i="28"/>
  <c r="R134" i="28"/>
  <c r="I134" i="28"/>
  <c r="AV73" i="28"/>
  <c r="T72" i="28"/>
  <c r="Y72" i="28"/>
  <c r="BW72" i="28" s="1"/>
  <c r="H72" i="28"/>
  <c r="V72" i="28"/>
  <c r="BT72" i="28" s="1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BQ86" i="27" s="1"/>
  <c r="P86" i="27"/>
  <c r="BN86" i="27" s="1"/>
  <c r="L86" i="27"/>
  <c r="K86" i="27"/>
  <c r="BI86" i="27" s="1"/>
  <c r="Y86" i="27"/>
  <c r="AX35" i="28"/>
  <c r="AF35" i="28"/>
  <c r="AE35" i="28"/>
  <c r="AB35" i="28"/>
  <c r="BA35" i="28" s="1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BO72" i="28" s="1"/>
  <c r="X72" i="28"/>
  <c r="M72" i="28"/>
  <c r="BK72" i="28" s="1"/>
  <c r="C72" i="28"/>
  <c r="P72" i="28"/>
  <c r="J101" i="28"/>
  <c r="U101" i="28"/>
  <c r="S101" i="28"/>
  <c r="E101" i="28"/>
  <c r="L101" i="28"/>
  <c r="R86" i="27"/>
  <c r="BP86" i="27" s="1"/>
  <c r="U86" i="27"/>
  <c r="V86" i="27"/>
  <c r="BT86" i="27" s="1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H86" i="27"/>
  <c r="B86" i="27"/>
  <c r="AZ86" i="27" s="1"/>
  <c r="X86" i="27"/>
  <c r="T86" i="27"/>
  <c r="BR86" i="27" s="1"/>
  <c r="AW35" i="28"/>
  <c r="BV35" i="28" s="1"/>
  <c r="AN35" i="28"/>
  <c r="AV35" i="28"/>
  <c r="AA35" i="28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BE72" i="28" s="1"/>
  <c r="F72" i="28"/>
  <c r="BD72" i="28" s="1"/>
  <c r="S72" i="28"/>
  <c r="BQ72" i="28" s="1"/>
  <c r="W72" i="28"/>
  <c r="N72" i="28"/>
  <c r="BL72" i="28" s="1"/>
  <c r="B72" i="28"/>
  <c r="Q101" i="28"/>
  <c r="X101" i="28"/>
  <c r="V101" i="28"/>
  <c r="K101" i="28"/>
  <c r="O101" i="28"/>
  <c r="T101" i="28"/>
  <c r="Q86" i="27"/>
  <c r="AM35" i="28"/>
  <c r="AQ35" i="28"/>
  <c r="O134" i="28"/>
  <c r="P134" i="28"/>
  <c r="AA73" i="28"/>
  <c r="AP73" i="28"/>
  <c r="U72" i="28"/>
  <c r="K72" i="28"/>
  <c r="C101" i="28"/>
  <c r="H101" i="28"/>
  <c r="N101" i="28"/>
  <c r="M86" i="27"/>
  <c r="BK86" i="27" s="1"/>
  <c r="W86" i="27"/>
  <c r="BU86" i="27" s="1"/>
  <c r="G86" i="27"/>
  <c r="BE86" i="27" s="1"/>
  <c r="J86" i="27"/>
  <c r="F86" i="27"/>
  <c r="D86" i="27"/>
  <c r="AL35" i="28"/>
  <c r="AI35" i="28"/>
  <c r="AJ35" i="28"/>
  <c r="AU35" i="28"/>
  <c r="AC35" i="28"/>
  <c r="AH35" i="28"/>
  <c r="C134" i="28"/>
  <c r="K134" i="28"/>
  <c r="L134" i="28"/>
  <c r="B134" i="28"/>
  <c r="U134" i="28"/>
  <c r="M134" i="28"/>
  <c r="BK134" i="28" s="1"/>
  <c r="AX73" i="28"/>
  <c r="AM73" i="28"/>
  <c r="BL73" i="28" s="1"/>
  <c r="AE73" i="28"/>
  <c r="AS73" i="28"/>
  <c r="AO73" i="28"/>
  <c r="AI73" i="28"/>
  <c r="L72" i="28"/>
  <c r="E72" i="28"/>
  <c r="BC72" i="28" s="1"/>
  <c r="D72" i="28"/>
  <c r="I72" i="28"/>
  <c r="BG72" i="28" s="1"/>
  <c r="O72" i="28"/>
  <c r="BM72" i="28" s="1"/>
  <c r="J72" i="28"/>
  <c r="BH72" i="28" s="1"/>
  <c r="P101" i="28"/>
  <c r="R101" i="28"/>
  <c r="M101" i="28"/>
  <c r="B101" i="28"/>
  <c r="D101" i="28"/>
  <c r="G101" i="28"/>
  <c r="N135" i="29"/>
  <c r="K135" i="29"/>
  <c r="BI135" i="29" s="1"/>
  <c r="Y135" i="29"/>
  <c r="G135" i="29"/>
  <c r="L135" i="29"/>
  <c r="P135" i="29"/>
  <c r="D102" i="29"/>
  <c r="B102" i="29"/>
  <c r="H102" i="29"/>
  <c r="W102" i="29"/>
  <c r="BU102" i="29" s="1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BN102" i="29" s="1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BN72" i="29" s="1"/>
  <c r="AI72" i="29"/>
  <c r="AX72" i="29"/>
  <c r="AB72" i="29"/>
  <c r="AL72" i="29"/>
  <c r="BK72" i="29" s="1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BV133" i="29" s="1"/>
  <c r="AD133" i="29"/>
  <c r="BC133" i="29" s="1"/>
  <c r="AO133" i="29"/>
  <c r="I147" i="27"/>
  <c r="I769" i="23"/>
  <c r="V769" i="23"/>
  <c r="V147" i="27"/>
  <c r="H769" i="23"/>
  <c r="H147" i="27"/>
  <c r="D147" i="27"/>
  <c r="BB147" i="27" s="1"/>
  <c r="D769" i="23"/>
  <c r="R147" i="27"/>
  <c r="R769" i="23"/>
  <c r="Q147" i="27"/>
  <c r="BO147" i="27" s="1"/>
  <c r="Q769" i="23"/>
  <c r="AP48" i="27"/>
  <c r="BO48" i="27" s="1"/>
  <c r="Q284" i="23"/>
  <c r="AI48" i="27"/>
  <c r="J284" i="23"/>
  <c r="AO48" i="27"/>
  <c r="BN48" i="27" s="1"/>
  <c r="P284" i="23"/>
  <c r="AX48" i="27"/>
  <c r="Y284" i="23"/>
  <c r="AN48" i="27"/>
  <c r="O284" i="23"/>
  <c r="AH48" i="27"/>
  <c r="I284" i="23"/>
  <c r="I35" i="29"/>
  <c r="X35" i="29"/>
  <c r="L35" i="29"/>
  <c r="BJ35" i="29" s="1"/>
  <c r="G35" i="29"/>
  <c r="R35" i="29"/>
  <c r="W35" i="29"/>
  <c r="AP100" i="29"/>
  <c r="BO100" i="29" s="1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BC72" i="29" s="1"/>
  <c r="AJ72" i="29"/>
  <c r="AQ72" i="29"/>
  <c r="AE133" i="29"/>
  <c r="BD133" i="29" s="1"/>
  <c r="AI133" i="29"/>
  <c r="AU133" i="29"/>
  <c r="BT133" i="29"/>
  <c r="AS133" i="29"/>
  <c r="BR133" i="29" s="1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BA147" i="27"/>
  <c r="C769" i="23"/>
  <c r="AV48" i="27"/>
  <c r="BU48" i="27" s="1"/>
  <c r="W284" i="23"/>
  <c r="AF48" i="27"/>
  <c r="BE48" i="27" s="1"/>
  <c r="G284" i="23"/>
  <c r="AW48" i="27"/>
  <c r="X284" i="23"/>
  <c r="AJ48" i="27"/>
  <c r="BI48" i="27" s="1"/>
  <c r="K284" i="23"/>
  <c r="AG48" i="27"/>
  <c r="H284" i="23"/>
  <c r="AQ48" i="27"/>
  <c r="BP48" i="27" s="1"/>
  <c r="R284" i="23"/>
  <c r="J35" i="29"/>
  <c r="E35" i="29"/>
  <c r="S35" i="29"/>
  <c r="B35" i="29"/>
  <c r="C35" i="29"/>
  <c r="K35" i="29"/>
  <c r="AV100" i="29"/>
  <c r="BU100" i="29" s="1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BB114" i="27" s="1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BG72" i="29" s="1"/>
  <c r="AC72" i="29"/>
  <c r="AA72" i="29"/>
  <c r="AW72" i="29"/>
  <c r="AU72" i="29"/>
  <c r="AN72" i="29"/>
  <c r="BM72" i="29" s="1"/>
  <c r="AK133" i="29"/>
  <c r="AB133" i="29"/>
  <c r="AQ133" i="29"/>
  <c r="BP133" i="29" s="1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BW35" i="29" s="1"/>
  <c r="H35" i="29"/>
  <c r="BF35" i="29" s="1"/>
  <c r="F35" i="29"/>
  <c r="O35" i="29"/>
  <c r="BM35" i="29" s="1"/>
  <c r="T35" i="29"/>
  <c r="BR35" i="29" s="1"/>
  <c r="Q35" i="29"/>
  <c r="BO35" i="29" s="1"/>
  <c r="AS100" i="29"/>
  <c r="AJ100" i="29"/>
  <c r="AG100" i="29"/>
  <c r="AK100" i="29"/>
  <c r="BJ100" i="29"/>
  <c r="AU100" i="29"/>
  <c r="BT100" i="29"/>
  <c r="AR100" i="29"/>
  <c r="BQ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BJ72" i="29" s="1"/>
  <c r="AF72" i="29"/>
  <c r="AT72" i="29"/>
  <c r="AT133" i="29"/>
  <c r="AP133" i="29"/>
  <c r="AA133" i="29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BK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BT35" i="29" s="1"/>
  <c r="U35" i="29"/>
  <c r="P35" i="29"/>
  <c r="BN35" i="29" s="1"/>
  <c r="D35" i="29"/>
  <c r="BB35" i="29" s="1"/>
  <c r="M35" i="29"/>
  <c r="N35" i="29"/>
  <c r="BL35" i="29" s="1"/>
  <c r="AD100" i="29"/>
  <c r="AQ100" i="29"/>
  <c r="BP100" i="29"/>
  <c r="AM100" i="29"/>
  <c r="AI100" i="29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BQ134" i="28" s="1"/>
  <c r="AK134" i="28"/>
  <c r="AT134" i="28"/>
  <c r="AN134" i="28"/>
  <c r="AH134" i="28"/>
  <c r="BG134" i="28" s="1"/>
  <c r="AI147" i="26"/>
  <c r="AF147" i="26"/>
  <c r="AX147" i="26"/>
  <c r="AG147" i="26"/>
  <c r="AA147" i="26"/>
  <c r="AR147" i="26"/>
  <c r="AU101" i="28"/>
  <c r="AI101" i="28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BT134" i="28" s="1"/>
  <c r="AG134" i="28"/>
  <c r="AL134" i="28"/>
  <c r="AW134" i="28"/>
  <c r="AF134" i="28"/>
  <c r="AE134" i="28"/>
  <c r="BD134" i="28" s="1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BR73" i="29" s="1"/>
  <c r="X73" i="29"/>
  <c r="AB134" i="28"/>
  <c r="AJ134" i="28"/>
  <c r="AO134" i="28"/>
  <c r="AC134" i="28"/>
  <c r="BB134" i="28" s="1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BE73" i="29" s="1"/>
  <c r="AI134" i="28"/>
  <c r="AP134" i="28"/>
  <c r="AS134" i="28"/>
  <c r="AA134" i="28"/>
  <c r="AX134" i="28"/>
  <c r="AD134" i="28"/>
  <c r="BC134" i="28" s="1"/>
  <c r="AJ147" i="26"/>
  <c r="AK147" i="26"/>
  <c r="AC147" i="26"/>
  <c r="AW147" i="26"/>
  <c r="AB147" i="26"/>
  <c r="AM147" i="26"/>
  <c r="AD101" i="28"/>
  <c r="AT101" i="28"/>
  <c r="AQ101" i="28"/>
  <c r="BP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BE114" i="27"/>
  <c r="G1083" i="23"/>
  <c r="AF147" i="27"/>
  <c r="G1116" i="23"/>
  <c r="AN147" i="27"/>
  <c r="O1116" i="23"/>
  <c r="AQ147" i="27"/>
  <c r="BP147" i="27" s="1"/>
  <c r="R1116" i="23"/>
  <c r="AK147" i="27"/>
  <c r="BJ147" i="27" s="1"/>
  <c r="L1116" i="23"/>
  <c r="AM147" i="27"/>
  <c r="N1116" i="23"/>
  <c r="AE147" i="27"/>
  <c r="BD147" i="27" s="1"/>
  <c r="F1116" i="23"/>
  <c r="AN114" i="27"/>
  <c r="O1083" i="23"/>
  <c r="AJ114" i="27"/>
  <c r="K1083" i="23"/>
  <c r="AR114" i="27"/>
  <c r="BQ114" i="27" s="1"/>
  <c r="S1083" i="23"/>
  <c r="AW114" i="27"/>
  <c r="X1083" i="23"/>
  <c r="AK114" i="27"/>
  <c r="BJ114" i="27" s="1"/>
  <c r="L1083" i="23"/>
  <c r="I1116" i="23"/>
  <c r="AH147" i="27"/>
  <c r="AW147" i="27"/>
  <c r="BV147" i="27" s="1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BN147" i="27" s="1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BQ147" i="27" s="1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BW73" i="28" s="1"/>
  <c r="I73" i="28"/>
  <c r="BG73" i="28" s="1"/>
  <c r="W73" i="28"/>
  <c r="D73" i="28"/>
  <c r="BB73" i="28" s="1"/>
  <c r="B73" i="28"/>
  <c r="S73" i="28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BD73" i="28" s="1"/>
  <c r="O73" i="28"/>
  <c r="M73" i="28"/>
  <c r="T73" i="28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BN73" i="28"/>
  <c r="N73" i="28"/>
  <c r="K73" i="28"/>
  <c r="BI73" i="28" s="1"/>
  <c r="L73" i="28"/>
  <c r="E102" i="28"/>
  <c r="BC102" i="28" s="1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H73" i="28"/>
  <c r="BF73" i="28"/>
  <c r="G73" i="28"/>
  <c r="E73" i="28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BJ135" i="28" s="1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BP103" i="29" s="1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BL101" i="29" s="1"/>
  <c r="AB101" i="29"/>
  <c r="BA101" i="29" s="1"/>
  <c r="AU101" i="29"/>
  <c r="AT101" i="29"/>
  <c r="AR101" i="29"/>
  <c r="AP101" i="29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BJ134" i="29" s="1"/>
  <c r="AV134" i="29"/>
  <c r="AW134" i="29"/>
  <c r="AN134" i="29"/>
  <c r="BM134" i="29" s="1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BK49" i="27" s="1"/>
  <c r="M285" i="23"/>
  <c r="AU49" i="27"/>
  <c r="V285" i="23"/>
  <c r="AG49" i="27"/>
  <c r="H285" i="23"/>
  <c r="AQ49" i="27"/>
  <c r="R285" i="23"/>
  <c r="AM49" i="27"/>
  <c r="BL49" i="27" s="1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AG73" i="29"/>
  <c r="BF73" i="29" s="1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AM134" i="29"/>
  <c r="BL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BE101" i="29" s="1"/>
  <c r="AI101" i="29"/>
  <c r="AN101" i="29"/>
  <c r="AK101" i="29"/>
  <c r="BJ101" i="29" s="1"/>
  <c r="AE101" i="29"/>
  <c r="BD101" i="29" s="1"/>
  <c r="AC101" i="29"/>
  <c r="BB101" i="29" s="1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BV49" i="27" s="1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36" i="29"/>
  <c r="AZ36" i="29" s="1"/>
  <c r="AW73" i="29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BN148" i="27" s="1"/>
  <c r="P770" i="23"/>
  <c r="AX134" i="29"/>
  <c r="BW134" i="29" s="1"/>
  <c r="AH134" i="29"/>
  <c r="BG134" i="29" s="1"/>
  <c r="AL134" i="29"/>
  <c r="AJ134" i="29"/>
  <c r="AS134" i="29"/>
  <c r="BR134" i="29" s="1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BN101" i="29" s="1"/>
  <c r="AH101" i="29"/>
  <c r="AW101" i="29"/>
  <c r="AG101" i="29"/>
  <c r="AD101" i="29"/>
  <c r="AV101" i="29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BD36" i="29" s="1"/>
  <c r="G36" i="29"/>
  <c r="U36" i="29"/>
  <c r="BS36" i="29" s="1"/>
  <c r="M36" i="29"/>
  <c r="L36" i="29"/>
  <c r="AO73" i="29"/>
  <c r="AA73" i="29"/>
  <c r="AP73" i="29"/>
  <c r="AV73" i="29"/>
  <c r="BU73" i="29" s="1"/>
  <c r="AR73" i="29"/>
  <c r="BQ73" i="29" s="1"/>
  <c r="AB73" i="29"/>
  <c r="I148" i="27"/>
  <c r="BG148" i="27" s="1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BC134" i="29" s="1"/>
  <c r="AU134" i="29"/>
  <c r="AG134" i="29"/>
  <c r="BF134" i="29" s="1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BA102" i="28"/>
  <c r="AO102" i="28"/>
  <c r="AA102" i="28"/>
  <c r="AM102" i="28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BE102" i="28" s="1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BW102" i="28"/>
  <c r="AC102" i="28"/>
  <c r="AL102" i="28"/>
  <c r="AP102" i="28"/>
  <c r="BO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BJ102" i="28"/>
  <c r="AR102" i="28"/>
  <c r="AV102" i="28"/>
  <c r="BU102" i="28" s="1"/>
  <c r="AN102" i="28"/>
  <c r="AP135" i="28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BC148" i="27" s="1"/>
  <c r="E1117" i="23"/>
  <c r="B1117" i="23"/>
  <c r="AA148" i="27"/>
  <c r="L1117" i="23"/>
  <c r="AK148" i="27"/>
  <c r="AX115" i="27"/>
  <c r="Y1084" i="23"/>
  <c r="AF115" i="27"/>
  <c r="BE115" i="27" s="1"/>
  <c r="AK115" i="27"/>
  <c r="D1084" i="23"/>
  <c r="AC115" i="27"/>
  <c r="P1084" i="23"/>
  <c r="AO115" i="27"/>
  <c r="AD115" i="27"/>
  <c r="E1084" i="23"/>
  <c r="AN148" i="27"/>
  <c r="O1117" i="23"/>
  <c r="AO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BI115" i="27" s="1"/>
  <c r="K1084" i="23"/>
  <c r="AA115" i="27"/>
  <c r="AS148" i="27"/>
  <c r="T1117" i="23"/>
  <c r="AH148" i="27"/>
  <c r="I1117" i="23"/>
  <c r="AQ148" i="27"/>
  <c r="BP148" i="27" s="1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BO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BS136" i="28" s="1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AZ136" i="28" s="1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BR136" i="28" s="1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BO135" i="29" s="1"/>
  <c r="AH135" i="29"/>
  <c r="AB135" i="29"/>
  <c r="AI135" i="29"/>
  <c r="AK135" i="29"/>
  <c r="BJ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AX135" i="29"/>
  <c r="BW135" i="29" s="1"/>
  <c r="AA135" i="29"/>
  <c r="AD135" i="29"/>
  <c r="AQ135" i="29"/>
  <c r="BP135" i="29" s="1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BC102" i="29" s="1"/>
  <c r="AJ102" i="29"/>
  <c r="BI102" i="29" s="1"/>
  <c r="AX102" i="29"/>
  <c r="AQ102" i="29"/>
  <c r="AF102" i="29"/>
  <c r="BE102" i="29" s="1"/>
  <c r="AI102" i="29"/>
  <c r="BH102" i="29" s="1"/>
  <c r="J419" i="23"/>
  <c r="N419" i="23"/>
  <c r="F419" i="23"/>
  <c r="L419" i="23"/>
  <c r="V419" i="23"/>
  <c r="G419" i="23"/>
  <c r="AR135" i="29"/>
  <c r="AS135" i="29"/>
  <c r="BR135" i="29" s="1"/>
  <c r="AF135" i="29"/>
  <c r="AW135" i="29"/>
  <c r="BV135" i="29" s="1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BK116" i="27" s="1"/>
  <c r="M738" i="23"/>
  <c r="B116" i="27"/>
  <c r="B738" i="23"/>
  <c r="E116" i="27"/>
  <c r="E738" i="23"/>
  <c r="Q116" i="27"/>
  <c r="Q738" i="23"/>
  <c r="Y116" i="27"/>
  <c r="Y738" i="23"/>
  <c r="AC102" i="29"/>
  <c r="BB102" i="29" s="1"/>
  <c r="AO102" i="29"/>
  <c r="AA102" i="29"/>
  <c r="AL102" i="29"/>
  <c r="BK102" i="29" s="1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BB135" i="29" s="1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BJ102" i="29"/>
  <c r="AN102" i="29"/>
  <c r="BM102" i="29" s="1"/>
  <c r="AU102" i="29"/>
  <c r="BT102" i="29" s="1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BF136" i="28" s="1"/>
  <c r="AQ136" i="28"/>
  <c r="AC136" i="28"/>
  <c r="AK136" i="28"/>
  <c r="AN136" i="28"/>
  <c r="AP136" i="28"/>
  <c r="AC103" i="28"/>
  <c r="AV103" i="28"/>
  <c r="BU103" i="28" s="1"/>
  <c r="AT103" i="28"/>
  <c r="AG103" i="28"/>
  <c r="AN103" i="28"/>
  <c r="AL103" i="28"/>
  <c r="AH103" i="28"/>
  <c r="BG103" i="28" s="1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BW136" i="28" s="1"/>
  <c r="AX103" i="28"/>
  <c r="AO103" i="28"/>
  <c r="BN103" i="28" s="1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AR136" i="28"/>
  <c r="AJ103" i="28"/>
  <c r="BI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AJ136" i="28"/>
  <c r="BI136" i="28" s="1"/>
  <c r="AI136" i="28"/>
  <c r="AK103" i="28"/>
  <c r="AA103" i="28"/>
  <c r="AR103" i="28"/>
  <c r="AW103" i="28"/>
  <c r="BV103" i="28" s="1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BR149" i="27" s="1"/>
  <c r="AQ149" i="27"/>
  <c r="R1118" i="23"/>
  <c r="AX149" i="27"/>
  <c r="BW149" i="27"/>
  <c r="Y1118" i="23"/>
  <c r="AB116" i="27"/>
  <c r="C1085" i="23"/>
  <c r="AI116" i="27"/>
  <c r="BH116" i="27" s="1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BU149" i="27" s="1"/>
  <c r="W1118" i="23"/>
  <c r="J1118" i="23"/>
  <c r="AI149" i="27"/>
  <c r="BH149" i="27" s="1"/>
  <c r="S1118" i="23"/>
  <c r="AR149" i="27"/>
  <c r="BQ149" i="27" s="1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BV116" i="27"/>
  <c r="X1085" i="23"/>
  <c r="AU149" i="27"/>
  <c r="V1118" i="23"/>
  <c r="AM149" i="27"/>
  <c r="BL149" i="27" s="1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BQ116" i="27" s="1"/>
  <c r="S1085" i="23"/>
  <c r="AM116" i="27"/>
  <c r="BL116" i="27" s="1"/>
  <c r="N1085" i="23"/>
  <c r="AS116" i="27"/>
  <c r="BR116" i="27" s="1"/>
  <c r="T1085" i="23"/>
  <c r="R1085" i="23"/>
  <c r="AQ116" i="27"/>
  <c r="AG116" i="27"/>
  <c r="H1085" i="23"/>
  <c r="AU116" i="27"/>
  <c r="BT116" i="27" s="1"/>
  <c r="V1085" i="23"/>
  <c r="G1118" i="23"/>
  <c r="AF149" i="27"/>
  <c r="AP149" i="27"/>
  <c r="Q1118" i="23"/>
  <c r="AJ149" i="27"/>
  <c r="BI149" i="27" s="1"/>
  <c r="K1118" i="23"/>
  <c r="AK149" i="27"/>
  <c r="L1118" i="23"/>
  <c r="D1118" i="23"/>
  <c r="AC149" i="27"/>
  <c r="I1118" i="23"/>
  <c r="AH149" i="27"/>
  <c r="BG149" i="27"/>
  <c r="E1085" i="23"/>
  <c r="AD116" i="27"/>
  <c r="AF116" i="27"/>
  <c r="BE116" i="27"/>
  <c r="G1085" i="23"/>
  <c r="AH116" i="27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BJ105" i="29" s="1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BK150" i="27" s="1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BN117" i="27" s="1"/>
  <c r="P739" i="23"/>
  <c r="AS103" i="29"/>
  <c r="AF103" i="29"/>
  <c r="AV103" i="29"/>
  <c r="BU103" i="29" s="1"/>
  <c r="AQ103" i="29"/>
  <c r="AP103" i="29"/>
  <c r="AJ103" i="29"/>
  <c r="BI103" i="29" s="1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BW136" i="29" s="1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AB103" i="29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BT103" i="29" s="1"/>
  <c r="AG103" i="29"/>
  <c r="AA103" i="29"/>
  <c r="AZ103" i="29" s="1"/>
  <c r="AH103" i="29"/>
  <c r="AK136" i="29"/>
  <c r="AM136" i="29"/>
  <c r="BL136" i="29"/>
  <c r="AT136" i="29"/>
  <c r="AE136" i="29"/>
  <c r="BD136" i="29" s="1"/>
  <c r="AH136" i="29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BO117" i="27" s="1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AR136" i="29"/>
  <c r="AA136" i="29"/>
  <c r="AW136" i="29"/>
  <c r="BV136" i="29" s="1"/>
  <c r="AN136" i="29"/>
  <c r="BM136" i="29"/>
  <c r="AA117" i="26"/>
  <c r="AW117" i="26"/>
  <c r="AN117" i="26"/>
  <c r="AU117" i="26"/>
  <c r="AE117" i="26"/>
  <c r="AF117" i="26"/>
  <c r="AD104" i="28"/>
  <c r="AW104" i="28"/>
  <c r="AG104" i="28"/>
  <c r="AP104" i="28"/>
  <c r="BO104" i="28" s="1"/>
  <c r="AN104" i="28"/>
  <c r="AQ104" i="28"/>
  <c r="AO104" i="28"/>
  <c r="AD137" i="28"/>
  <c r="AR137" i="28"/>
  <c r="AV137" i="28"/>
  <c r="BU137" i="28" s="1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AC137" i="28"/>
  <c r="AM137" i="28"/>
  <c r="AH137" i="28"/>
  <c r="BG137" i="28" s="1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BB104" i="28" s="1"/>
  <c r="AB104" i="28"/>
  <c r="AJ104" i="28"/>
  <c r="AT104" i="28"/>
  <c r="AE104" i="28"/>
  <c r="AU104" i="28"/>
  <c r="AG137" i="28"/>
  <c r="AL137" i="28"/>
  <c r="AN137" i="28"/>
  <c r="BM137" i="28" s="1"/>
  <c r="AX137" i="28"/>
  <c r="AK137" i="28"/>
  <c r="AJ137" i="28"/>
  <c r="BI137" i="28" s="1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BU117" i="27"/>
  <c r="W1086" i="23"/>
  <c r="J1119" i="23"/>
  <c r="AI150" i="27"/>
  <c r="R1119" i="23"/>
  <c r="AQ150" i="27"/>
  <c r="BP150" i="27"/>
  <c r="AO150" i="27"/>
  <c r="BN150" i="27"/>
  <c r="P1119" i="23"/>
  <c r="T1119" i="23"/>
  <c r="AS150" i="27"/>
  <c r="BR150" i="27"/>
  <c r="AV150" i="27"/>
  <c r="W1119" i="23"/>
  <c r="V1119" i="23"/>
  <c r="AU150" i="27"/>
  <c r="AI117" i="27"/>
  <c r="BH117" i="27"/>
  <c r="J1086" i="23"/>
  <c r="Y1086" i="23"/>
  <c r="AX117" i="27"/>
  <c r="BW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BA150" i="27" s="1"/>
  <c r="C1119" i="23"/>
  <c r="I1119" i="23"/>
  <c r="AH150" i="27"/>
  <c r="AR150" i="27"/>
  <c r="S1119" i="23"/>
  <c r="AA150" i="27"/>
  <c r="B1119" i="23"/>
  <c r="AM150" i="27"/>
  <c r="BL150" i="27" s="1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BV150" i="27" s="1"/>
  <c r="X1119" i="23"/>
  <c r="AC150" i="27"/>
  <c r="D1119" i="23"/>
  <c r="AP150" i="27"/>
  <c r="Q1119" i="23"/>
  <c r="AE150" i="27"/>
  <c r="BD150" i="27" s="1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BE105" i="28" s="1"/>
  <c r="M105" i="28"/>
  <c r="I138" i="28"/>
  <c r="J138" i="28"/>
  <c r="Q138" i="28"/>
  <c r="BO138" i="28" s="1"/>
  <c r="B138" i="28"/>
  <c r="Y138" i="28"/>
  <c r="Y247" i="23"/>
  <c r="T105" i="28"/>
  <c r="BR105" i="28" s="1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BD105" i="28" s="1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AZ105" i="28" s="1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BK139" i="29" s="1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BQ104" i="29" s="1"/>
  <c r="AO104" i="29"/>
  <c r="AM104" i="29"/>
  <c r="AI104" i="29"/>
  <c r="AB104" i="29"/>
  <c r="BA104" i="29" s="1"/>
  <c r="AU104" i="29"/>
  <c r="BT104" i="29"/>
  <c r="F151" i="27"/>
  <c r="F773" i="23"/>
  <c r="E151" i="27"/>
  <c r="S151" i="27"/>
  <c r="BQ151" i="27" s="1"/>
  <c r="N151" i="27"/>
  <c r="U151" i="27"/>
  <c r="U773" i="23"/>
  <c r="V151" i="27"/>
  <c r="V773" i="23"/>
  <c r="AV137" i="29"/>
  <c r="AN137" i="29"/>
  <c r="AG137" i="29"/>
  <c r="AE137" i="29"/>
  <c r="BD137" i="29" s="1"/>
  <c r="AF137" i="29"/>
  <c r="AJ137" i="29"/>
  <c r="BI137" i="29" s="1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BV137" i="29" s="1"/>
  <c r="AH137" i="29"/>
  <c r="AQ137" i="29"/>
  <c r="BP137" i="29" s="1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BU104" i="29" s="1"/>
  <c r="AG104" i="29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BJ137" i="29" s="1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Z104" i="29" s="1"/>
  <c r="AX104" i="29"/>
  <c r="AL104" i="29"/>
  <c r="AT104" i="29"/>
  <c r="BS104" i="29" s="1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BQ118" i="27" s="1"/>
  <c r="S740" i="23"/>
  <c r="P118" i="27"/>
  <c r="P740" i="23"/>
  <c r="E118" i="27"/>
  <c r="E740" i="23"/>
  <c r="O118" i="27"/>
  <c r="O740" i="23"/>
  <c r="W118" i="27"/>
  <c r="BU118" i="27" s="1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AO105" i="28"/>
  <c r="AX105" i="28"/>
  <c r="AB105" i="28"/>
  <c r="BA105" i="28" s="1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AC138" i="28"/>
  <c r="AU138" i="28"/>
  <c r="AL105" i="28"/>
  <c r="BK105" i="28" s="1"/>
  <c r="AF105" i="28"/>
  <c r="AG105" i="28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AC105" i="28"/>
  <c r="AR105" i="28"/>
  <c r="BQ105" i="28" s="1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BH151" i="27" s="1"/>
  <c r="J1120" i="23"/>
  <c r="AT118" i="27"/>
  <c r="U1087" i="23"/>
  <c r="P1087" i="23"/>
  <c r="AO118" i="27"/>
  <c r="AM118" i="27"/>
  <c r="N1087" i="23"/>
  <c r="AF118" i="27"/>
  <c r="G1087" i="23"/>
  <c r="I1087" i="23"/>
  <c r="AH118" i="27"/>
  <c r="BG118" i="27" s="1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BH118" i="27" s="1"/>
  <c r="J1087" i="23"/>
  <c r="L1087" i="23"/>
  <c r="AK118" i="27"/>
  <c r="AB118" i="27"/>
  <c r="C1087" i="23"/>
  <c r="AX118" i="27"/>
  <c r="BW118" i="27" s="1"/>
  <c r="Y1087" i="23"/>
  <c r="AV118" i="27"/>
  <c r="W1087" i="23"/>
  <c r="B1120" i="23"/>
  <c r="AA151" i="27"/>
  <c r="AJ151" i="27"/>
  <c r="K1120" i="23"/>
  <c r="D1120" i="23"/>
  <c r="AC151" i="27"/>
  <c r="BB151" i="27"/>
  <c r="AD151" i="27"/>
  <c r="E1120" i="23"/>
  <c r="AQ151" i="27"/>
  <c r="BP151" i="27"/>
  <c r="R1120" i="23"/>
  <c r="AV151" i="27"/>
  <c r="W1120" i="23"/>
  <c r="S1087" i="23"/>
  <c r="AR118" i="27"/>
  <c r="AJ118" i="27"/>
  <c r="K1087" i="23"/>
  <c r="AL118" i="27"/>
  <c r="M1087" i="23"/>
  <c r="AE118" i="27"/>
  <c r="BD118" i="27" s="1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Q1087" i="23"/>
  <c r="AW118" i="27"/>
  <c r="BV118" i="27" s="1"/>
  <c r="X1087" i="23"/>
  <c r="R1087" i="23"/>
  <c r="AQ118" i="27"/>
  <c r="AS118" i="27"/>
  <c r="T1087" i="23"/>
  <c r="AU118" i="27"/>
  <c r="V1087" i="23"/>
  <c r="B1087" i="23"/>
  <c r="AA118" i="27"/>
  <c r="AZ118" i="27" s="1"/>
  <c r="R106" i="28"/>
  <c r="L106" i="28"/>
  <c r="S139" i="28"/>
  <c r="J139" i="28"/>
  <c r="U139" i="28"/>
  <c r="X139" i="28"/>
  <c r="D106" i="28"/>
  <c r="W106" i="28"/>
  <c r="BU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BN138" i="29"/>
  <c r="AJ138" i="29"/>
  <c r="AC138" i="29"/>
  <c r="AR138" i="29"/>
  <c r="AT138" i="29"/>
  <c r="P152" i="27"/>
  <c r="BN152" i="27" s="1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BL105" i="29" s="1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BD105" i="29" s="1"/>
  <c r="AF105" i="29"/>
  <c r="BE105" i="29"/>
  <c r="AL138" i="29"/>
  <c r="BK138" i="29" s="1"/>
  <c r="AX138" i="29"/>
  <c r="BW138" i="29"/>
  <c r="AX105" i="29"/>
  <c r="AI105" i="29"/>
  <c r="BH105" i="29" s="1"/>
  <c r="T119" i="27"/>
  <c r="T741" i="23"/>
  <c r="Y741" i="23"/>
  <c r="Y119" i="27"/>
  <c r="AQ138" i="29"/>
  <c r="AN138" i="29"/>
  <c r="BM138" i="29" s="1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BC138" i="29" s="1"/>
  <c r="AE138" i="29"/>
  <c r="AB138" i="29"/>
  <c r="AU138" i="29"/>
  <c r="BT138" i="29" s="1"/>
  <c r="AP138" i="29"/>
  <c r="AV138" i="29"/>
  <c r="BU138" i="29" s="1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AJ139" i="28"/>
  <c r="BI139" i="28" s="1"/>
  <c r="AG139" i="28"/>
  <c r="AP139" i="28"/>
  <c r="AM152" i="26"/>
  <c r="AT152" i="26"/>
  <c r="AD152" i="26"/>
  <c r="AN152" i="26"/>
  <c r="AV152" i="26"/>
  <c r="AX152" i="26"/>
  <c r="AK106" i="28"/>
  <c r="BJ106" i="28" s="1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BH139" i="28" s="1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BF106" i="28" s="1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BN139" i="28" s="1"/>
  <c r="AS139" i="28"/>
  <c r="AW139" i="28"/>
  <c r="BV139" i="28" s="1"/>
  <c r="AA139" i="28"/>
  <c r="AD139" i="28"/>
  <c r="Q1088" i="23"/>
  <c r="AP119" i="27"/>
  <c r="BO119" i="27" s="1"/>
  <c r="AV119" i="27"/>
  <c r="BU119" i="27" s="1"/>
  <c r="W1088" i="23"/>
  <c r="AA119" i="27"/>
  <c r="B1088" i="23"/>
  <c r="N1088" i="23"/>
  <c r="AM119" i="27"/>
  <c r="AI119" i="27"/>
  <c r="BH119" i="27" s="1"/>
  <c r="J1088" i="23"/>
  <c r="X1088" i="23"/>
  <c r="AW119" i="27"/>
  <c r="BV119" i="27" s="1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BE119" i="27" s="1"/>
  <c r="G1088" i="23"/>
  <c r="K1088" i="23"/>
  <c r="AJ119" i="27"/>
  <c r="AK119" i="27"/>
  <c r="L1088" i="23"/>
  <c r="AN152" i="27"/>
  <c r="O1121" i="23"/>
  <c r="AW152" i="27"/>
  <c r="BV152" i="27" s="1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BF152" i="27" s="1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BS119" i="27" s="1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BP152" i="27" s="1"/>
  <c r="R1121" i="23"/>
  <c r="AS152" i="27"/>
  <c r="BR152" i="27" s="1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BV107" i="28" s="1"/>
  <c r="R140" i="28"/>
  <c r="H140" i="28"/>
  <c r="BF140" i="28" s="1"/>
  <c r="Y140" i="28"/>
  <c r="V140" i="28"/>
  <c r="B140" i="28"/>
  <c r="I107" i="28"/>
  <c r="E107" i="28"/>
  <c r="S107" i="28"/>
  <c r="BQ107" i="28" s="1"/>
  <c r="Y107" i="28"/>
  <c r="J107" i="28"/>
  <c r="B107" i="28"/>
  <c r="E140" i="28"/>
  <c r="BC140" i="28" s="1"/>
  <c r="I140" i="28"/>
  <c r="G140" i="28"/>
  <c r="T140" i="28"/>
  <c r="K140" i="28"/>
  <c r="D140" i="28"/>
  <c r="E141" i="29"/>
  <c r="I141" i="29"/>
  <c r="J141" i="29"/>
  <c r="F141" i="29"/>
  <c r="V141" i="29"/>
  <c r="BT141" i="29" s="1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AE106" i="29"/>
  <c r="AI106" i="29"/>
  <c r="AN106" i="29"/>
  <c r="AC106" i="29"/>
  <c r="Y455" i="23"/>
  <c r="AL139" i="29"/>
  <c r="AQ139" i="29"/>
  <c r="AK139" i="29"/>
  <c r="AD139" i="29"/>
  <c r="AE139" i="29"/>
  <c r="AO139" i="29"/>
  <c r="BN139" i="29" s="1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BN106" i="29" s="1"/>
  <c r="AP106" i="29"/>
  <c r="AR106" i="29"/>
  <c r="AT106" i="29"/>
  <c r="AX106" i="29"/>
  <c r="AV106" i="29"/>
  <c r="BU106" i="29"/>
  <c r="AP139" i="29"/>
  <c r="AB139" i="29"/>
  <c r="AW139" i="29"/>
  <c r="BV139" i="29"/>
  <c r="AX139" i="29"/>
  <c r="BW139" i="29"/>
  <c r="AT139" i="29"/>
  <c r="AV139" i="29"/>
  <c r="AG106" i="29"/>
  <c r="AK106" i="29"/>
  <c r="AD106" i="29"/>
  <c r="BC106" i="29" s="1"/>
  <c r="AW106" i="29"/>
  <c r="AM106" i="29"/>
  <c r="AS106" i="29"/>
  <c r="BR106" i="29" s="1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BO120" i="27" s="1"/>
  <c r="Q742" i="23"/>
  <c r="X120" i="27"/>
  <c r="X742" i="23"/>
  <c r="I742" i="23"/>
  <c r="I120" i="27"/>
  <c r="W120" i="27"/>
  <c r="W742" i="23"/>
  <c r="O120" i="27"/>
  <c r="BM120" i="27" s="1"/>
  <c r="D120" i="27"/>
  <c r="D742" i="23"/>
  <c r="AB106" i="29"/>
  <c r="AJ106" i="29"/>
  <c r="BI106" i="29" s="1"/>
  <c r="AA106" i="29"/>
  <c r="AH106" i="29"/>
  <c r="AQ106" i="29"/>
  <c r="AL106" i="29"/>
  <c r="AI139" i="29"/>
  <c r="BH139" i="29"/>
  <c r="AN139" i="29"/>
  <c r="AM139" i="29"/>
  <c r="AR139" i="29"/>
  <c r="AU139" i="29"/>
  <c r="AR140" i="28"/>
  <c r="AN140" i="28"/>
  <c r="AI140" i="28"/>
  <c r="AD140" i="28"/>
  <c r="AG140" i="28"/>
  <c r="AO140" i="28"/>
  <c r="BN140" i="28" s="1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AX140" i="28"/>
  <c r="AA140" i="28"/>
  <c r="AZ140" i="28" s="1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BC107" i="28"/>
  <c r="AR107" i="28"/>
  <c r="AA107" i="28"/>
  <c r="AZ107" i="28" s="1"/>
  <c r="AU107" i="28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BD107" i="28" s="1"/>
  <c r="AH107" i="28"/>
  <c r="AI107" i="28"/>
  <c r="AF107" i="28"/>
  <c r="AV107" i="28"/>
  <c r="AN107" i="28"/>
  <c r="BM107" i="28" s="1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BB153" i="27" s="1"/>
  <c r="D1122" i="23"/>
  <c r="V1122" i="23"/>
  <c r="AU153" i="27"/>
  <c r="AW153" i="27"/>
  <c r="BV153" i="27" s="1"/>
  <c r="X1122" i="23"/>
  <c r="AT153" i="27"/>
  <c r="U1122" i="23"/>
  <c r="AQ120" i="27"/>
  <c r="AT120" i="27"/>
  <c r="BS120" i="27" s="1"/>
  <c r="AX120" i="27"/>
  <c r="AA120" i="27"/>
  <c r="AZ120" i="27"/>
  <c r="AN120" i="27"/>
  <c r="AL120" i="27"/>
  <c r="AF153" i="27"/>
  <c r="G1122" i="23"/>
  <c r="Q1122" i="23"/>
  <c r="AP153" i="27"/>
  <c r="BO153" i="27" s="1"/>
  <c r="O1122" i="23"/>
  <c r="AN153" i="27"/>
  <c r="T1122" i="23"/>
  <c r="AS153" i="27"/>
  <c r="AJ153" i="27"/>
  <c r="K1122" i="23"/>
  <c r="Y1122" i="23"/>
  <c r="AX153" i="27"/>
  <c r="AK120" i="27"/>
  <c r="AV120" i="27"/>
  <c r="AE120" i="27"/>
  <c r="AF120" i="27"/>
  <c r="AW120" i="27"/>
  <c r="X1089" i="23"/>
  <c r="AD120" i="27"/>
  <c r="AO153" i="27"/>
  <c r="P1122" i="23"/>
  <c r="AD153" i="27"/>
  <c r="BC153" i="27" s="1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BR120" i="27" s="1"/>
  <c r="AU120" i="27"/>
  <c r="V1089" i="23"/>
  <c r="AI120" i="27"/>
  <c r="BH120" i="27" s="1"/>
  <c r="AH120" i="27"/>
  <c r="AJ120" i="27"/>
  <c r="AP120" i="27"/>
  <c r="I141" i="28"/>
  <c r="BG141" i="28" s="1"/>
  <c r="P141" i="28"/>
  <c r="W141" i="28"/>
  <c r="N141" i="28"/>
  <c r="M141" i="28"/>
  <c r="BK141" i="28" s="1"/>
  <c r="L141" i="28"/>
  <c r="R141" i="28"/>
  <c r="Y141" i="28"/>
  <c r="K141" i="28"/>
  <c r="BI141" i="28" s="1"/>
  <c r="F141" i="28"/>
  <c r="B141" i="28"/>
  <c r="U141" i="28"/>
  <c r="X141" i="28"/>
  <c r="BV141" i="28" s="1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AE107" i="29"/>
  <c r="AF107" i="29"/>
  <c r="BE107" i="29" s="1"/>
  <c r="B154" i="27"/>
  <c r="B776" i="23"/>
  <c r="D154" i="27"/>
  <c r="S154" i="27"/>
  <c r="BQ154" i="27" s="1"/>
  <c r="I154" i="27"/>
  <c r="N154" i="27"/>
  <c r="L154" i="27"/>
  <c r="AH140" i="29"/>
  <c r="AL107" i="29"/>
  <c r="AJ107" i="29"/>
  <c r="AR107" i="29"/>
  <c r="AI140" i="29"/>
  <c r="AP140" i="29"/>
  <c r="AX140" i="29"/>
  <c r="AJ140" i="29"/>
  <c r="AQ140" i="29"/>
  <c r="AA140" i="29"/>
  <c r="AR140" i="29"/>
  <c r="AP107" i="29"/>
  <c r="AX107" i="29"/>
  <c r="BW107" i="29" s="1"/>
  <c r="AO107" i="29"/>
  <c r="AI107" i="29"/>
  <c r="AN107" i="29"/>
  <c r="AA107" i="29"/>
  <c r="AZ107" i="29" s="1"/>
  <c r="T154" i="27"/>
  <c r="W154" i="27"/>
  <c r="J154" i="27"/>
  <c r="E154" i="27"/>
  <c r="F154" i="27"/>
  <c r="Y154" i="27"/>
  <c r="AL140" i="29"/>
  <c r="AU140" i="29"/>
  <c r="AM140" i="29"/>
  <c r="AS140" i="29"/>
  <c r="BR140" i="29" s="1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AD140" i="29"/>
  <c r="AC107" i="29"/>
  <c r="BB107" i="29" s="1"/>
  <c r="AT140" i="29"/>
  <c r="AO140" i="29"/>
  <c r="AC140" i="29"/>
  <c r="AW140" i="29"/>
  <c r="AV140" i="29"/>
  <c r="AE140" i="29"/>
  <c r="AV107" i="29"/>
  <c r="AG107" i="29"/>
  <c r="AB107" i="29"/>
  <c r="BA107" i="29" s="1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BK154" i="27" s="1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BN141" i="28" s="1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BF141" i="28"/>
  <c r="AJ154" i="26"/>
  <c r="AP154" i="26"/>
  <c r="AL154" i="26"/>
  <c r="AI154" i="26"/>
  <c r="AC154" i="26"/>
  <c r="AX154" i="26"/>
  <c r="AD141" i="28"/>
  <c r="AE141" i="28"/>
  <c r="AM141" i="28"/>
  <c r="BL141" i="28" s="1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BR154" i="27" s="1"/>
  <c r="P1123" i="23"/>
  <c r="AO154" i="27"/>
  <c r="AJ154" i="27"/>
  <c r="BI154" i="27" s="1"/>
  <c r="I1123" i="23"/>
  <c r="AH154" i="27"/>
  <c r="V1123" i="23"/>
  <c r="AU154" i="27"/>
  <c r="AW154" i="27"/>
  <c r="X1123" i="23"/>
  <c r="M1123" i="23"/>
  <c r="AL154" i="27"/>
  <c r="S1123" i="23"/>
  <c r="AR154" i="27"/>
  <c r="AE154" i="27"/>
  <c r="BD154" i="27"/>
  <c r="F1123" i="23"/>
  <c r="N1123" i="23"/>
  <c r="AM154" i="27"/>
  <c r="AV154" i="27"/>
  <c r="BU154" i="27"/>
  <c r="W1123" i="23"/>
  <c r="J1123" i="23"/>
  <c r="AI154" i="27"/>
  <c r="BH154" i="27"/>
  <c r="AA154" i="27"/>
  <c r="AP154" i="27"/>
  <c r="AB154" i="27"/>
  <c r="C1123" i="23"/>
  <c r="D1123" i="23"/>
  <c r="AC154" i="27"/>
  <c r="Y523" i="23"/>
  <c r="AQ141" i="29"/>
  <c r="BP141" i="29" s="1"/>
  <c r="AH141" i="29"/>
  <c r="AB141" i="29"/>
  <c r="AG141" i="29"/>
  <c r="AS141" i="29"/>
  <c r="BR141" i="29" s="1"/>
  <c r="AC141" i="29"/>
  <c r="BB141" i="29" s="1"/>
  <c r="AR141" i="29"/>
  <c r="AV141" i="29"/>
  <c r="AA141" i="29"/>
  <c r="AP141" i="29"/>
  <c r="AW141" i="29"/>
  <c r="AE141" i="29"/>
  <c r="BD141" i="29" s="1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W141" i="29" s="1"/>
  <c r="B1123" i="23"/>
  <c r="BF65" i="29"/>
  <c r="BP65" i="29"/>
  <c r="BF142" i="27"/>
  <c r="BQ129" i="29"/>
  <c r="BW78" i="27"/>
  <c r="BL77" i="27"/>
  <c r="BV77" i="27"/>
  <c r="BB63" i="28"/>
  <c r="BF77" i="27"/>
  <c r="BT77" i="27"/>
  <c r="BE63" i="28"/>
  <c r="BA76" i="27"/>
  <c r="BW62" i="28"/>
  <c r="BG76" i="27"/>
  <c r="BW76" i="27"/>
  <c r="AZ61" i="28"/>
  <c r="BO60" i="28"/>
  <c r="BD74" i="27"/>
  <c r="BQ74" i="27"/>
  <c r="BU60" i="28"/>
  <c r="BT74" i="27"/>
  <c r="BF73" i="27"/>
  <c r="BL72" i="27"/>
  <c r="AZ68" i="27"/>
  <c r="BI66" i="27"/>
  <c r="BL61" i="27"/>
  <c r="BQ61" i="27"/>
  <c r="BS47" i="28"/>
  <c r="BE61" i="27"/>
  <c r="BT61" i="27"/>
  <c r="BM77" i="27"/>
  <c r="BU77" i="27"/>
  <c r="BW63" i="28"/>
  <c r="BQ77" i="27"/>
  <c r="BP63" i="28"/>
  <c r="BA61" i="28"/>
  <c r="BM61" i="28"/>
  <c r="BK61" i="28"/>
  <c r="BN75" i="27"/>
  <c r="BQ60" i="28"/>
  <c r="BN60" i="28"/>
  <c r="BA60" i="28"/>
  <c r="BB73" i="27"/>
  <c r="BO73" i="27"/>
  <c r="BE58" i="28"/>
  <c r="BV57" i="28"/>
  <c r="BK54" i="28"/>
  <c r="BA53" i="28"/>
  <c r="BH53" i="28"/>
  <c r="BA67" i="27"/>
  <c r="BP91" i="27"/>
  <c r="BQ111" i="28"/>
  <c r="BD49" i="28"/>
  <c r="BV56" i="27"/>
  <c r="BK69" i="27"/>
  <c r="BA55" i="28"/>
  <c r="BJ55" i="28"/>
  <c r="BM55" i="28"/>
  <c r="BW68" i="27"/>
  <c r="BL68" i="27"/>
  <c r="BJ53" i="28"/>
  <c r="BP67" i="27"/>
  <c r="BS53" i="28"/>
  <c r="BU67" i="27"/>
  <c r="BF52" i="28"/>
  <c r="BL52" i="28"/>
  <c r="BM51" i="28"/>
  <c r="BN63" i="27"/>
  <c r="BE111" i="28"/>
  <c r="BU63" i="27"/>
  <c r="BP49" i="28"/>
  <c r="BA49" i="28"/>
  <c r="BT111" i="28"/>
  <c r="BJ111" i="28"/>
  <c r="BD90" i="27"/>
  <c r="BB77" i="28"/>
  <c r="BT48" i="28"/>
  <c r="BV55" i="28"/>
  <c r="BH55" i="28"/>
  <c r="BN54" i="28"/>
  <c r="BF68" i="27"/>
  <c r="BM125" i="27"/>
  <c r="BL50" i="28"/>
  <c r="BP50" i="28"/>
  <c r="BD50" i="28"/>
  <c r="BC91" i="27"/>
  <c r="BG63" i="27"/>
  <c r="BF63" i="27"/>
  <c r="BP90" i="27"/>
  <c r="BQ48" i="28"/>
  <c r="BO62" i="27"/>
  <c r="BK48" i="28"/>
  <c r="BJ57" i="27"/>
  <c r="BJ125" i="27"/>
  <c r="BT50" i="28"/>
  <c r="BH64" i="27"/>
  <c r="BW64" i="27"/>
  <c r="BJ50" i="28"/>
  <c r="BE91" i="27"/>
  <c r="BR91" i="27"/>
  <c r="BT91" i="27"/>
  <c r="BM63" i="27"/>
  <c r="BW49" i="28"/>
  <c r="BC49" i="28"/>
  <c r="BH49" i="28"/>
  <c r="BO111" i="28"/>
  <c r="BS49" i="28"/>
  <c r="BI90" i="27"/>
  <c r="BG90" i="27"/>
  <c r="BU90" i="27"/>
  <c r="BA48" i="28"/>
  <c r="BW77" i="28"/>
  <c r="BI48" i="28"/>
  <c r="BH48" i="28"/>
  <c r="BJ62" i="27"/>
  <c r="BI61" i="27"/>
  <c r="BM61" i="27"/>
  <c r="BF47" i="28"/>
  <c r="BC60" i="27"/>
  <c r="AZ46" i="28"/>
  <c r="BT60" i="27"/>
  <c r="BF60" i="27"/>
  <c r="BF46" i="28"/>
  <c r="BB44" i="28"/>
  <c r="BR65" i="29"/>
  <c r="BJ84" i="27"/>
  <c r="BK70" i="28"/>
  <c r="BT83" i="27"/>
  <c r="BI81" i="27"/>
  <c r="BB67" i="28"/>
  <c r="BE66" i="28"/>
  <c r="BL65" i="29"/>
  <c r="BK83" i="27"/>
  <c r="BG82" i="27"/>
  <c r="AZ68" i="29"/>
  <c r="BK142" i="27"/>
  <c r="BM81" i="27"/>
  <c r="BK141" i="27"/>
  <c r="BI107" i="27"/>
  <c r="BA127" i="28"/>
  <c r="BT65" i="28"/>
  <c r="BW66" i="29"/>
  <c r="BA62" i="28"/>
  <c r="BK73" i="28"/>
  <c r="BF70" i="28"/>
  <c r="BM69" i="28"/>
  <c r="BC97" i="28"/>
  <c r="BM82" i="27"/>
  <c r="BN96" i="28"/>
  <c r="BN81" i="27"/>
  <c r="BT80" i="27"/>
  <c r="BA95" i="29"/>
  <c r="BG128" i="29"/>
  <c r="BS95" i="29"/>
  <c r="BU128" i="29"/>
  <c r="BI127" i="28"/>
  <c r="BN79" i="27"/>
  <c r="BR65" i="28"/>
  <c r="BR94" i="28"/>
  <c r="AZ94" i="28"/>
  <c r="BG77" i="27"/>
  <c r="BC77" i="27"/>
  <c r="BI62" i="28"/>
  <c r="BS62" i="28"/>
  <c r="BO61" i="28"/>
  <c r="BS71" i="27"/>
  <c r="BU56" i="28"/>
  <c r="BQ69" i="27"/>
  <c r="BK55" i="28"/>
  <c r="BL55" i="28"/>
  <c r="BH75" i="27"/>
  <c r="BK60" i="28"/>
  <c r="BW74" i="27"/>
  <c r="BH58" i="28"/>
  <c r="BF58" i="28"/>
  <c r="BN72" i="27"/>
  <c r="AZ72" i="27"/>
  <c r="BK71" i="27"/>
  <c r="BT69" i="27"/>
  <c r="BK111" i="28"/>
  <c r="BB77" i="27"/>
  <c r="BS63" i="28"/>
  <c r="BN62" i="28"/>
  <c r="BE62" i="28"/>
  <c r="BS75" i="27"/>
  <c r="BE75" i="27"/>
  <c r="BT61" i="28"/>
  <c r="BH61" i="28"/>
  <c r="BE60" i="28"/>
  <c r="BS60" i="28"/>
  <c r="BM60" i="28"/>
  <c r="BI73" i="27"/>
  <c r="BS73" i="27"/>
  <c r="AZ59" i="28"/>
  <c r="BA73" i="27"/>
  <c r="BN59" i="28"/>
  <c r="BJ58" i="28"/>
  <c r="BB71" i="27"/>
  <c r="BN56" i="28"/>
  <c r="BL70" i="27"/>
  <c r="BV56" i="28"/>
  <c r="BA69" i="27"/>
  <c r="BL67" i="27"/>
  <c r="BB125" i="27"/>
  <c r="BT59" i="27"/>
  <c r="BR59" i="27"/>
  <c r="BC68" i="27"/>
  <c r="BT67" i="27"/>
  <c r="BW52" i="28"/>
  <c r="BA52" i="28"/>
  <c r="BI65" i="27"/>
  <c r="BI50" i="28"/>
  <c r="BP64" i="27"/>
  <c r="BW91" i="27"/>
  <c r="BO49" i="28"/>
  <c r="BK49" i="28"/>
  <c r="BV63" i="27"/>
  <c r="BJ63" i="27"/>
  <c r="BI111" i="28"/>
  <c r="BW48" i="28"/>
  <c r="BJ48" i="28"/>
  <c r="AZ77" i="28"/>
  <c r="BS48" i="28"/>
  <c r="BR45" i="28"/>
  <c r="BM58" i="27"/>
  <c r="BT58" i="27"/>
  <c r="BU54" i="28"/>
  <c r="BQ68" i="27"/>
  <c r="BC54" i="28"/>
  <c r="BJ67" i="27"/>
  <c r="BE53" i="28"/>
  <c r="BJ52" i="28"/>
  <c r="BI52" i="28"/>
  <c r="BE52" i="28"/>
  <c r="BT52" i="28"/>
  <c r="BJ51" i="28"/>
  <c r="BU125" i="27"/>
  <c r="BN50" i="28"/>
  <c r="BW50" i="28"/>
  <c r="BM91" i="27"/>
  <c r="BQ91" i="27"/>
  <c r="BR63" i="27"/>
  <c r="BQ49" i="28"/>
  <c r="BB49" i="28"/>
  <c r="AZ49" i="28"/>
  <c r="BB47" i="28"/>
  <c r="BT47" i="28"/>
  <c r="BW47" i="28"/>
  <c r="BK60" i="27"/>
  <c r="BE46" i="28"/>
  <c r="BA46" i="28"/>
  <c r="BC59" i="27"/>
  <c r="BL59" i="27"/>
  <c r="BL45" i="28"/>
  <c r="BN57" i="27"/>
  <c r="BN68" i="27"/>
  <c r="BL54" i="28"/>
  <c r="BN53" i="28"/>
  <c r="BI67" i="27"/>
  <c r="BD67" i="27"/>
  <c r="BE66" i="27"/>
  <c r="BC66" i="27"/>
  <c r="BD65" i="27"/>
  <c r="BU51" i="28"/>
  <c r="BO64" i="27"/>
  <c r="BK64" i="27"/>
  <c r="BA111" i="28"/>
  <c r="BA61" i="27"/>
  <c r="BK61" i="27"/>
  <c r="BK46" i="28"/>
  <c r="BL44" i="28"/>
  <c r="AZ62" i="27"/>
  <c r="BL62" i="27"/>
  <c r="BE48" i="28"/>
  <c r="BU62" i="27"/>
  <c r="BB61" i="27"/>
  <c r="BD61" i="27"/>
  <c r="BF61" i="27"/>
  <c r="BA47" i="28"/>
  <c r="BV47" i="28"/>
  <c r="BI60" i="27"/>
  <c r="BC46" i="28"/>
  <c r="BB46" i="28"/>
  <c r="BW60" i="27"/>
  <c r="BN46" i="28"/>
  <c r="BQ60" i="27"/>
  <c r="BE60" i="27"/>
  <c r="BU46" i="28"/>
  <c r="BO59" i="27"/>
  <c r="BF59" i="27"/>
  <c r="BO45" i="28"/>
  <c r="AZ59" i="27"/>
  <c r="BP45" i="28"/>
  <c r="BG44" i="28"/>
  <c r="BQ44" i="28"/>
  <c r="BT57" i="27"/>
  <c r="BU57" i="27"/>
  <c r="BS57" i="27"/>
  <c r="BN56" i="27"/>
  <c r="BL118" i="27"/>
  <c r="AZ138" i="28"/>
  <c r="BF103" i="29"/>
  <c r="AZ135" i="28"/>
  <c r="BQ140" i="28"/>
  <c r="BD140" i="29"/>
  <c r="BM149" i="27"/>
  <c r="BO137" i="29"/>
  <c r="AZ103" i="28"/>
  <c r="BT103" i="28"/>
  <c r="BR102" i="28"/>
  <c r="BI118" i="27"/>
  <c r="BP117" i="27"/>
  <c r="BH104" i="28"/>
  <c r="BE104" i="29"/>
  <c r="BN137" i="29"/>
  <c r="AZ153" i="27"/>
  <c r="BM118" i="27"/>
  <c r="BS105" i="29"/>
  <c r="BW103" i="28"/>
  <c r="BT136" i="29"/>
  <c r="BH135" i="28"/>
  <c r="AZ73" i="29"/>
  <c r="BV114" i="27"/>
  <c r="BL114" i="27"/>
  <c r="AZ134" i="28"/>
  <c r="BI113" i="27"/>
  <c r="BM146" i="27"/>
  <c r="AZ101" i="29"/>
  <c r="BO100" i="28"/>
  <c r="BS71" i="29"/>
  <c r="BD145" i="27"/>
  <c r="BN100" i="29"/>
  <c r="BA100" i="29"/>
  <c r="BE133" i="29"/>
  <c r="BR100" i="29"/>
  <c r="BP99" i="28"/>
  <c r="BT132" i="28"/>
  <c r="BT99" i="28"/>
  <c r="BV132" i="28"/>
  <c r="BC70" i="29"/>
  <c r="BU70" i="29"/>
  <c r="AZ70" i="29"/>
  <c r="BI111" i="27"/>
  <c r="BG132" i="29"/>
  <c r="BU99" i="29"/>
  <c r="BM132" i="29"/>
  <c r="BW99" i="29"/>
  <c r="BM98" i="28"/>
  <c r="AZ98" i="28"/>
  <c r="BA68" i="29"/>
  <c r="BD67" i="29"/>
  <c r="BK147" i="27"/>
  <c r="BD114" i="27"/>
  <c r="BG135" i="29"/>
  <c r="BL135" i="29"/>
  <c r="BL146" i="27"/>
  <c r="BV112" i="27"/>
  <c r="BS112" i="27"/>
  <c r="BA112" i="27"/>
  <c r="BB145" i="27"/>
  <c r="BK133" i="29"/>
  <c r="BK99" i="28"/>
  <c r="BW99" i="28"/>
  <c r="BS99" i="28"/>
  <c r="BK132" i="28"/>
  <c r="BH99" i="28"/>
  <c r="BL132" i="28"/>
  <c r="BE70" i="29"/>
  <c r="BJ70" i="29"/>
  <c r="BP144" i="27"/>
  <c r="BV111" i="27"/>
  <c r="BT99" i="29"/>
  <c r="BQ131" i="29"/>
  <c r="BF131" i="29"/>
  <c r="BG130" i="28"/>
  <c r="BF128" i="29"/>
  <c r="BN95" i="29"/>
  <c r="AZ147" i="27"/>
  <c r="BE101" i="28"/>
  <c r="BJ134" i="28"/>
  <c r="BF101" i="28"/>
  <c r="BC113" i="27"/>
  <c r="BF113" i="27"/>
  <c r="BC101" i="29"/>
  <c r="BH71" i="29"/>
  <c r="BA145" i="27"/>
  <c r="BD132" i="28"/>
  <c r="BE132" i="28"/>
  <c r="BC132" i="28"/>
  <c r="BB70" i="29"/>
  <c r="BM111" i="27"/>
  <c r="BO144" i="27"/>
  <c r="BG111" i="27"/>
  <c r="BR132" i="29"/>
  <c r="BE132" i="29"/>
  <c r="BN132" i="29"/>
  <c r="BG99" i="29"/>
  <c r="BW131" i="28"/>
  <c r="BK98" i="28"/>
  <c r="BR110" i="27"/>
  <c r="BC97" i="29"/>
  <c r="BF147" i="27"/>
  <c r="BF135" i="29"/>
  <c r="BH101" i="28"/>
  <c r="BI72" i="29"/>
  <c r="BB72" i="29"/>
  <c r="BG133" i="28"/>
  <c r="BK71" i="29"/>
  <c r="BJ71" i="29"/>
  <c r="BW112" i="27"/>
  <c r="BR112" i="27"/>
  <c r="BG112" i="27"/>
  <c r="BT145" i="27"/>
  <c r="BL112" i="27"/>
  <c r="BO112" i="27"/>
  <c r="BU112" i="27"/>
  <c r="BM99" i="28"/>
  <c r="BC99" i="28"/>
  <c r="BV70" i="29"/>
  <c r="BG70" i="29"/>
  <c r="BU132" i="29"/>
  <c r="BB131" i="28"/>
  <c r="BT98" i="28"/>
  <c r="BC131" i="28"/>
  <c r="BV131" i="28"/>
  <c r="BF69" i="29"/>
  <c r="BF143" i="27"/>
  <c r="BG97" i="28"/>
  <c r="BW142" i="27"/>
  <c r="BQ107" i="27"/>
  <c r="AZ143" i="27"/>
  <c r="BW97" i="28"/>
  <c r="BO97" i="28"/>
  <c r="BA130" i="28"/>
  <c r="BJ97" i="28"/>
  <c r="BT68" i="29"/>
  <c r="BU68" i="29"/>
  <c r="BJ142" i="27"/>
  <c r="BL109" i="27"/>
  <c r="BN142" i="27"/>
  <c r="BE109" i="27"/>
  <c r="BV97" i="29"/>
  <c r="BW130" i="29"/>
  <c r="BN130" i="29"/>
  <c r="BV129" i="28"/>
  <c r="BC96" i="28"/>
  <c r="BD129" i="28"/>
  <c r="BW96" i="28"/>
  <c r="BG81" i="27"/>
  <c r="BW67" i="28"/>
  <c r="BC67" i="29"/>
  <c r="BJ67" i="29"/>
  <c r="BT67" i="29"/>
  <c r="BO141" i="27"/>
  <c r="BR141" i="27"/>
  <c r="BF108" i="27"/>
  <c r="BQ108" i="27"/>
  <c r="BA108" i="27"/>
  <c r="BH129" i="29"/>
  <c r="BV96" i="29"/>
  <c r="BD80" i="27"/>
  <c r="BK95" i="28"/>
  <c r="AZ80" i="27"/>
  <c r="BE80" i="27"/>
  <c r="BH128" i="28"/>
  <c r="BH107" i="27"/>
  <c r="BN107" i="27"/>
  <c r="BI140" i="27"/>
  <c r="BF107" i="27"/>
  <c r="BS140" i="27"/>
  <c r="BD140" i="27"/>
  <c r="AZ128" i="29"/>
  <c r="BW95" i="29"/>
  <c r="BB95" i="29"/>
  <c r="BA128" i="29"/>
  <c r="BR95" i="29"/>
  <c r="BM95" i="29"/>
  <c r="BR127" i="28"/>
  <c r="BF94" i="28"/>
  <c r="BE94" i="28"/>
  <c r="BS94" i="28"/>
  <c r="BW127" i="28"/>
  <c r="BW94" i="28"/>
  <c r="BE127" i="28"/>
  <c r="BA79" i="27"/>
  <c r="BJ94" i="28"/>
  <c r="BG79" i="27"/>
  <c r="BJ65" i="29"/>
  <c r="BN65" i="29"/>
  <c r="BK65" i="29"/>
  <c r="BG66" i="29"/>
  <c r="BQ66" i="29"/>
  <c r="BB66" i="29"/>
  <c r="BV110" i="27"/>
  <c r="BM98" i="29"/>
  <c r="BA131" i="29"/>
  <c r="BI131" i="29"/>
  <c r="AZ98" i="29"/>
  <c r="BM97" i="28"/>
  <c r="BF68" i="29"/>
  <c r="BI68" i="29"/>
  <c r="AZ142" i="27"/>
  <c r="BU142" i="27"/>
  <c r="BB142" i="27"/>
  <c r="BH109" i="27"/>
  <c r="BJ109" i="27"/>
  <c r="BC109" i="27"/>
  <c r="BM109" i="27"/>
  <c r="BW97" i="29"/>
  <c r="BB97" i="29"/>
  <c r="BC130" i="29"/>
  <c r="AZ97" i="29"/>
  <c r="BE129" i="28"/>
  <c r="BT67" i="28"/>
  <c r="BB81" i="27"/>
  <c r="BL129" i="28"/>
  <c r="BE81" i="27"/>
  <c r="BR129" i="28"/>
  <c r="BS67" i="28"/>
  <c r="BI67" i="29"/>
  <c r="BN67" i="29"/>
  <c r="BR67" i="29"/>
  <c r="BN141" i="27"/>
  <c r="BI141" i="27"/>
  <c r="BP141" i="27"/>
  <c r="BA141" i="27"/>
  <c r="BH141" i="27"/>
  <c r="BR128" i="28"/>
  <c r="BU128" i="28"/>
  <c r="BE95" i="28"/>
  <c r="BU95" i="28"/>
  <c r="BV128" i="28"/>
  <c r="BH95" i="28"/>
  <c r="BM140" i="27"/>
  <c r="BT140" i="27"/>
  <c r="BL107" i="27"/>
  <c r="BW128" i="29"/>
  <c r="BI128" i="29"/>
  <c r="BB128" i="29"/>
  <c r="BH127" i="28"/>
  <c r="BF127" i="28"/>
  <c r="BK66" i="29"/>
  <c r="BH69" i="29"/>
  <c r="BI143" i="27"/>
  <c r="BJ143" i="27"/>
  <c r="BN143" i="27"/>
  <c r="BC131" i="29"/>
  <c r="BN98" i="29"/>
  <c r="BC68" i="29"/>
  <c r="BG68" i="29"/>
  <c r="BO109" i="27"/>
  <c r="BL142" i="27"/>
  <c r="BK109" i="27"/>
  <c r="BE97" i="29"/>
  <c r="BI67" i="28"/>
  <c r="BC129" i="28"/>
  <c r="BD96" i="28"/>
  <c r="BP129" i="28"/>
  <c r="BH67" i="29"/>
  <c r="BB68" i="29"/>
  <c r="AZ67" i="29"/>
  <c r="BI108" i="27"/>
  <c r="BM141" i="27"/>
  <c r="BS141" i="27"/>
  <c r="BG108" i="27"/>
  <c r="BN96" i="29"/>
  <c r="BN128" i="28"/>
  <c r="AZ128" i="28"/>
  <c r="BK128" i="28"/>
  <c r="BQ95" i="28"/>
  <c r="BV95" i="28"/>
  <c r="BW128" i="28"/>
  <c r="BM128" i="28"/>
  <c r="BB95" i="28"/>
  <c r="AZ95" i="28"/>
  <c r="BF66" i="29"/>
  <c r="BS128" i="29"/>
  <c r="BN127" i="28"/>
  <c r="BU127" i="28"/>
  <c r="BF79" i="27"/>
  <c r="BC94" i="28"/>
  <c r="BQ127" i="28"/>
  <c r="BB127" i="28"/>
  <c r="BS65" i="29"/>
  <c r="BJ106" i="27"/>
  <c r="BO106" i="27"/>
  <c r="BA139" i="27"/>
  <c r="BM93" i="28"/>
  <c r="BN126" i="28"/>
  <c r="BI126" i="28"/>
  <c r="BS93" i="28"/>
  <c r="BH93" i="28"/>
  <c r="BD93" i="28"/>
  <c r="BS64" i="29"/>
  <c r="BC64" i="29"/>
  <c r="BB64" i="29"/>
  <c r="BL105" i="27"/>
  <c r="BC105" i="27"/>
  <c r="BF105" i="27"/>
  <c r="BR138" i="27"/>
  <c r="BO93" i="29"/>
  <c r="BD126" i="29"/>
  <c r="BR125" i="28"/>
  <c r="BH92" i="28"/>
  <c r="BJ92" i="28"/>
  <c r="BT92" i="28"/>
  <c r="BM63" i="29"/>
  <c r="BF63" i="29"/>
  <c r="BG63" i="29"/>
  <c r="BK137" i="27"/>
  <c r="BJ137" i="27"/>
  <c r="BW104" i="27"/>
  <c r="BS92" i="29"/>
  <c r="BI125" i="29"/>
  <c r="BV91" i="28"/>
  <c r="BF124" i="28"/>
  <c r="BN62" i="29"/>
  <c r="BA62" i="29"/>
  <c r="BR103" i="27"/>
  <c r="BT103" i="27"/>
  <c r="BG139" i="27"/>
  <c r="BE139" i="27"/>
  <c r="BD106" i="27"/>
  <c r="BJ139" i="27"/>
  <c r="BR106" i="27"/>
  <c r="BQ94" i="29"/>
  <c r="BU94" i="29"/>
  <c r="BK126" i="28"/>
  <c r="BR93" i="28"/>
  <c r="BQ93" i="28"/>
  <c r="BB93" i="28"/>
  <c r="BF126" i="28"/>
  <c r="BU93" i="28"/>
  <c r="BF64" i="29"/>
  <c r="BD64" i="29"/>
  <c r="BU64" i="29"/>
  <c r="AZ105" i="27"/>
  <c r="BI126" i="29"/>
  <c r="BB126" i="29"/>
  <c r="BE126" i="29"/>
  <c r="BN126" i="29"/>
  <c r="BW125" i="28"/>
  <c r="BP92" i="28"/>
  <c r="BK92" i="28"/>
  <c r="BN125" i="28"/>
  <c r="BN92" i="28"/>
  <c r="BD125" i="28"/>
  <c r="BC125" i="28"/>
  <c r="BA63" i="29"/>
  <c r="BP63" i="29"/>
  <c r="BL137" i="27"/>
  <c r="BJ104" i="27"/>
  <c r="BE104" i="27"/>
  <c r="BH104" i="27"/>
  <c r="BN125" i="29"/>
  <c r="BA125" i="29"/>
  <c r="BC125" i="29"/>
  <c r="BH125" i="29"/>
  <c r="AZ125" i="29"/>
  <c r="BT92" i="29"/>
  <c r="BG124" i="28"/>
  <c r="BU91" i="28"/>
  <c r="BA91" i="28"/>
  <c r="BW124" i="28"/>
  <c r="BU76" i="27"/>
  <c r="BG91" i="28"/>
  <c r="BD62" i="29"/>
  <c r="BS136" i="27"/>
  <c r="BV65" i="29"/>
  <c r="BR139" i="27"/>
  <c r="BN139" i="27"/>
  <c r="BH139" i="27"/>
  <c r="BU139" i="27"/>
  <c r="AZ139" i="27"/>
  <c r="BL94" i="29"/>
  <c r="BM127" i="29"/>
  <c r="BJ127" i="29"/>
  <c r="BV94" i="29"/>
  <c r="BC126" i="28"/>
  <c r="BO126" i="28"/>
  <c r="BC93" i="28"/>
  <c r="BB126" i="28"/>
  <c r="BM64" i="29"/>
  <c r="BV64" i="29"/>
  <c r="BH64" i="29"/>
  <c r="BA138" i="27"/>
  <c r="BP93" i="29"/>
  <c r="AZ126" i="29"/>
  <c r="BK126" i="29"/>
  <c r="BM126" i="29"/>
  <c r="BF92" i="28"/>
  <c r="BW92" i="28"/>
  <c r="BE125" i="28"/>
  <c r="BW63" i="29"/>
  <c r="BS63" i="29"/>
  <c r="BQ137" i="27"/>
  <c r="BR104" i="27"/>
  <c r="BA104" i="27"/>
  <c r="BM124" i="28"/>
  <c r="BO91" i="28"/>
  <c r="BV124" i="28"/>
  <c r="BF62" i="29"/>
  <c r="BB62" i="29"/>
  <c r="BW136" i="27"/>
  <c r="BG103" i="27"/>
  <c r="BN103" i="27"/>
  <c r="BD65" i="29"/>
  <c r="BW139" i="27"/>
  <c r="BC139" i="27"/>
  <c r="BG106" i="27"/>
  <c r="AZ106" i="27"/>
  <c r="BL127" i="29"/>
  <c r="BH127" i="29"/>
  <c r="BR126" i="28"/>
  <c r="BW93" i="28"/>
  <c r="BK93" i="28"/>
  <c r="BM126" i="28"/>
  <c r="BL64" i="29"/>
  <c r="BT64" i="29"/>
  <c r="BA64" i="29"/>
  <c r="BA105" i="27"/>
  <c r="BN105" i="27"/>
  <c r="BI138" i="27"/>
  <c r="BW138" i="27"/>
  <c r="BP138" i="27"/>
  <c r="BV138" i="27"/>
  <c r="BV105" i="27"/>
  <c r="BN138" i="27"/>
  <c r="AZ138" i="27"/>
  <c r="BC93" i="29"/>
  <c r="BJ93" i="29"/>
  <c r="BS126" i="29"/>
  <c r="BL93" i="29"/>
  <c r="BP125" i="28"/>
  <c r="BD92" i="28"/>
  <c r="BV92" i="28"/>
  <c r="BG92" i="28"/>
  <c r="BV125" i="28"/>
  <c r="BD63" i="29"/>
  <c r="BB63" i="29"/>
  <c r="BR63" i="29"/>
  <c r="BV104" i="27"/>
  <c r="AZ137" i="27"/>
  <c r="BB104" i="27"/>
  <c r="BV125" i="29"/>
  <c r="BL92" i="29"/>
  <c r="BL125" i="29"/>
  <c r="BB125" i="29"/>
  <c r="BD92" i="29"/>
  <c r="BU124" i="28"/>
  <c r="BL124" i="28"/>
  <c r="BR91" i="28"/>
  <c r="BH76" i="27"/>
  <c r="BQ62" i="29"/>
  <c r="BF136" i="27"/>
  <c r="BD103" i="27"/>
  <c r="BC136" i="27"/>
  <c r="BJ136" i="27"/>
  <c r="BI123" i="28"/>
  <c r="BK90" i="28"/>
  <c r="BC90" i="28"/>
  <c r="BC61" i="29"/>
  <c r="BQ61" i="29"/>
  <c r="BD61" i="29"/>
  <c r="BS135" i="27"/>
  <c r="BF135" i="27"/>
  <c r="BO102" i="27"/>
  <c r="BH102" i="27"/>
  <c r="BL102" i="27"/>
  <c r="BE102" i="27"/>
  <c r="BL90" i="29"/>
  <c r="BP90" i="29"/>
  <c r="BF89" i="28"/>
  <c r="BQ89" i="28"/>
  <c r="BN122" i="28"/>
  <c r="BS89" i="28"/>
  <c r="BL89" i="28"/>
  <c r="BI89" i="28"/>
  <c r="BT60" i="29"/>
  <c r="BP60" i="29"/>
  <c r="BT122" i="29"/>
  <c r="BQ122" i="29"/>
  <c r="BC89" i="29"/>
  <c r="BC122" i="29"/>
  <c r="BE88" i="28"/>
  <c r="BQ88" i="28"/>
  <c r="BP88" i="28"/>
  <c r="BW121" i="28"/>
  <c r="BB59" i="29"/>
  <c r="BV59" i="29"/>
  <c r="BB103" i="27"/>
  <c r="BK136" i="27"/>
  <c r="BL136" i="27"/>
  <c r="BL103" i="27"/>
  <c r="BL124" i="29"/>
  <c r="BR124" i="29"/>
  <c r="BQ91" i="29"/>
  <c r="BH91" i="29"/>
  <c r="BO124" i="29"/>
  <c r="BS124" i="29"/>
  <c r="BM90" i="28"/>
  <c r="BR90" i="28"/>
  <c r="BT90" i="28"/>
  <c r="BA123" i="28"/>
  <c r="BI61" i="29"/>
  <c r="BF61" i="29"/>
  <c r="BW61" i="29"/>
  <c r="BL61" i="29"/>
  <c r="BV61" i="29"/>
  <c r="BD102" i="27"/>
  <c r="BV135" i="27"/>
  <c r="AZ135" i="27"/>
  <c r="BM90" i="29"/>
  <c r="BC123" i="29"/>
  <c r="BN123" i="29"/>
  <c r="BB90" i="29"/>
  <c r="AZ89" i="28"/>
  <c r="BJ122" i="28"/>
  <c r="BS122" i="28"/>
  <c r="BN89" i="28"/>
  <c r="BK89" i="28"/>
  <c r="BS60" i="29"/>
  <c r="AZ60" i="29"/>
  <c r="BM60" i="29"/>
  <c r="BG101" i="27"/>
  <c r="BE101" i="27"/>
  <c r="BF134" i="27"/>
  <c r="BR101" i="27"/>
  <c r="BM101" i="27"/>
  <c r="BU101" i="27"/>
  <c r="BQ134" i="27"/>
  <c r="BK101" i="27"/>
  <c r="AZ134" i="27"/>
  <c r="BA101" i="27"/>
  <c r="BB89" i="29"/>
  <c r="BL122" i="29"/>
  <c r="BM89" i="29"/>
  <c r="BL89" i="29"/>
  <c r="BT121" i="28"/>
  <c r="BD121" i="28"/>
  <c r="BO88" i="28"/>
  <c r="BT59" i="29"/>
  <c r="BC124" i="29"/>
  <c r="BE91" i="29"/>
  <c r="BU124" i="29"/>
  <c r="BG91" i="29"/>
  <c r="BN91" i="29"/>
  <c r="BM124" i="29"/>
  <c r="BD90" i="28"/>
  <c r="BV123" i="28"/>
  <c r="BG123" i="28"/>
  <c r="BT61" i="29"/>
  <c r="BK61" i="29"/>
  <c r="BM135" i="27"/>
  <c r="BS102" i="27"/>
  <c r="BJ135" i="27"/>
  <c r="BA102" i="27"/>
  <c r="BI90" i="29"/>
  <c r="BG122" i="28"/>
  <c r="BP122" i="28"/>
  <c r="BD89" i="28"/>
  <c r="BC89" i="28"/>
  <c r="AZ122" i="28"/>
  <c r="BV74" i="27"/>
  <c r="BB122" i="28"/>
  <c r="BT122" i="28"/>
  <c r="BM122" i="28"/>
  <c r="BV89" i="28"/>
  <c r="BJ60" i="29"/>
  <c r="BV60" i="29"/>
  <c r="BC134" i="27"/>
  <c r="BU134" i="27"/>
  <c r="BO134" i="27"/>
  <c r="BI134" i="27"/>
  <c r="BT134" i="27"/>
  <c r="BS134" i="27"/>
  <c r="BS101" i="27"/>
  <c r="BE89" i="29"/>
  <c r="BJ89" i="29"/>
  <c r="BU89" i="29"/>
  <c r="BV89" i="29"/>
  <c r="BD89" i="29"/>
  <c r="BU88" i="28"/>
  <c r="BF121" i="28"/>
  <c r="BJ121" i="28"/>
  <c r="BG88" i="28"/>
  <c r="BL88" i="28"/>
  <c r="BA88" i="28"/>
  <c r="BT88" i="28"/>
  <c r="BL121" i="28"/>
  <c r="BA59" i="29"/>
  <c r="BS103" i="27"/>
  <c r="BJ103" i="27"/>
  <c r="BI91" i="29"/>
  <c r="BC91" i="29"/>
  <c r="BE124" i="29"/>
  <c r="BR123" i="28"/>
  <c r="BP123" i="28"/>
  <c r="BS90" i="28"/>
  <c r="BF90" i="28"/>
  <c r="BH123" i="28"/>
  <c r="BB61" i="29"/>
  <c r="BR61" i="29"/>
  <c r="BA61" i="29"/>
  <c r="AZ61" i="29"/>
  <c r="BS61" i="29"/>
  <c r="BJ102" i="27"/>
  <c r="BV102" i="27"/>
  <c r="BB102" i="27"/>
  <c r="BL135" i="27"/>
  <c r="BQ102" i="27"/>
  <c r="BN135" i="27"/>
  <c r="BO123" i="29"/>
  <c r="BL123" i="29"/>
  <c r="BD123" i="29"/>
  <c r="BA122" i="28"/>
  <c r="BB89" i="28"/>
  <c r="BO122" i="28"/>
  <c r="BE122" i="28"/>
  <c r="BK60" i="29"/>
  <c r="BA60" i="29"/>
  <c r="BG60" i="29"/>
  <c r="BC60" i="29"/>
  <c r="BJ134" i="27"/>
  <c r="BL101" i="27"/>
  <c r="BV101" i="27"/>
  <c r="BW101" i="27"/>
  <c r="BV134" i="27"/>
  <c r="AZ101" i="27"/>
  <c r="BK134" i="27"/>
  <c r="BP101" i="27"/>
  <c r="BR89" i="29"/>
  <c r="BR122" i="29"/>
  <c r="BC121" i="28"/>
  <c r="BI121" i="28"/>
  <c r="BK121" i="28"/>
  <c r="BP59" i="29"/>
  <c r="BE59" i="29"/>
  <c r="BJ59" i="29"/>
  <c r="BN100" i="27"/>
  <c r="BP133" i="27"/>
  <c r="BL133" i="27"/>
  <c r="BK121" i="29"/>
  <c r="BR121" i="29"/>
  <c r="BU121" i="29"/>
  <c r="BL88" i="29"/>
  <c r="BP87" i="28"/>
  <c r="BA87" i="28"/>
  <c r="BV120" i="28"/>
  <c r="BA120" i="28"/>
  <c r="BQ132" i="27"/>
  <c r="BQ99" i="27"/>
  <c r="BF99" i="27"/>
  <c r="AZ132" i="27"/>
  <c r="BK132" i="27"/>
  <c r="BI132" i="27"/>
  <c r="BL86" i="28"/>
  <c r="BR119" i="28"/>
  <c r="BQ86" i="28"/>
  <c r="BF119" i="28"/>
  <c r="BK86" i="28"/>
  <c r="BS57" i="29"/>
  <c r="BG57" i="29"/>
  <c r="BL57" i="29"/>
  <c r="BB133" i="27"/>
  <c r="BD133" i="27"/>
  <c r="BN133" i="27"/>
  <c r="BK100" i="27"/>
  <c r="BW133" i="27"/>
  <c r="BL121" i="29"/>
  <c r="BK88" i="29"/>
  <c r="BR88" i="29"/>
  <c r="BM120" i="28"/>
  <c r="BV87" i="28"/>
  <c r="BN58" i="29"/>
  <c r="BG58" i="29"/>
  <c r="BC58" i="29"/>
  <c r="BB99" i="27"/>
  <c r="BI99" i="27"/>
  <c r="BB132" i="27"/>
  <c r="BS99" i="27"/>
  <c r="BT132" i="27"/>
  <c r="BF132" i="27"/>
  <c r="BW120" i="29"/>
  <c r="BD120" i="29"/>
  <c r="BP86" i="28"/>
  <c r="BU86" i="28"/>
  <c r="BL119" i="28"/>
  <c r="BJ71" i="27"/>
  <c r="BV71" i="27"/>
  <c r="BS86" i="28"/>
  <c r="BO119" i="28"/>
  <c r="BQ71" i="27"/>
  <c r="BJ86" i="28"/>
  <c r="BE131" i="27"/>
  <c r="BI131" i="27"/>
  <c r="BP131" i="27"/>
  <c r="BP98" i="27"/>
  <c r="BF98" i="27"/>
  <c r="BI98" i="27"/>
  <c r="BH98" i="27"/>
  <c r="BG98" i="27"/>
  <c r="BS100" i="27"/>
  <c r="BM100" i="27"/>
  <c r="AZ100" i="27"/>
  <c r="BJ133" i="27"/>
  <c r="BA88" i="29"/>
  <c r="BU87" i="28"/>
  <c r="BK120" i="28"/>
  <c r="BC87" i="28"/>
  <c r="BS120" i="28"/>
  <c r="BQ58" i="29"/>
  <c r="BU58" i="29"/>
  <c r="BN99" i="27"/>
  <c r="BN132" i="27"/>
  <c r="BA132" i="27"/>
  <c r="BP132" i="27"/>
  <c r="BU132" i="27"/>
  <c r="BF87" i="29"/>
  <c r="AZ120" i="29"/>
  <c r="BM87" i="29"/>
  <c r="BQ119" i="28"/>
  <c r="BF57" i="29"/>
  <c r="AZ57" i="29"/>
  <c r="BA98" i="27"/>
  <c r="BS98" i="27"/>
  <c r="BJ98" i="27"/>
  <c r="BS133" i="27"/>
  <c r="BT133" i="27"/>
  <c r="BP100" i="27"/>
  <c r="BG133" i="27"/>
  <c r="BK133" i="27"/>
  <c r="BG100" i="27"/>
  <c r="BQ100" i="27"/>
  <c r="BI100" i="27"/>
  <c r="BS88" i="29"/>
  <c r="BT121" i="29"/>
  <c r="BD120" i="28"/>
  <c r="BL87" i="28"/>
  <c r="BH58" i="29"/>
  <c r="BI58" i="29"/>
  <c r="BO99" i="27"/>
  <c r="AZ99" i="27"/>
  <c r="BL99" i="27"/>
  <c r="BP120" i="29"/>
  <c r="BL87" i="29"/>
  <c r="BO87" i="29"/>
  <c r="BU120" i="29"/>
  <c r="BV87" i="29"/>
  <c r="BE87" i="29"/>
  <c r="BD87" i="29"/>
  <c r="BC87" i="29"/>
  <c r="AZ119" i="28"/>
  <c r="BF86" i="28"/>
  <c r="BG119" i="28"/>
  <c r="BH57" i="29"/>
  <c r="BD57" i="29"/>
  <c r="BJ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BP118" i="28"/>
  <c r="BA118" i="28"/>
  <c r="BE85" i="28"/>
  <c r="BM118" i="28"/>
  <c r="BG118" i="28"/>
  <c r="BO85" i="28"/>
  <c r="BI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N55" i="29"/>
  <c r="BG96" i="27"/>
  <c r="BI129" i="27"/>
  <c r="BV129" i="27"/>
  <c r="BJ129" i="27"/>
  <c r="BJ96" i="27"/>
  <c r="BV96" i="27"/>
  <c r="BK117" i="29"/>
  <c r="BP117" i="29"/>
  <c r="BK84" i="29"/>
  <c r="BW84" i="29"/>
  <c r="BE117" i="29"/>
  <c r="BF117" i="29"/>
  <c r="BM117" i="29"/>
  <c r="BT117" i="29"/>
  <c r="BL116" i="28"/>
  <c r="BT83" i="28"/>
  <c r="BJ116" i="28"/>
  <c r="BT116" i="28"/>
  <c r="BM116" i="28"/>
  <c r="BK116" i="28"/>
  <c r="BA54" i="29"/>
  <c r="BF54" i="29"/>
  <c r="BB131" i="27"/>
  <c r="BF86" i="29"/>
  <c r="BR119" i="29"/>
  <c r="BE86" i="29"/>
  <c r="BM119" i="29"/>
  <c r="BS86" i="29"/>
  <c r="BH119" i="29"/>
  <c r="BU85" i="28"/>
  <c r="BV118" i="28"/>
  <c r="BG85" i="28"/>
  <c r="BR118" i="28"/>
  <c r="BH85" i="28"/>
  <c r="BV56" i="29"/>
  <c r="BW56" i="29"/>
  <c r="BE56" i="29"/>
  <c r="BT56" i="29"/>
  <c r="AZ56" i="29"/>
  <c r="BS130" i="27"/>
  <c r="BW130" i="27"/>
  <c r="BU130" i="27"/>
  <c r="BD130" i="27"/>
  <c r="BW118" i="29"/>
  <c r="BF118" i="29"/>
  <c r="BN118" i="29"/>
  <c r="BI84" i="28"/>
  <c r="BI117" i="28"/>
  <c r="BG117" i="28"/>
  <c r="BS84" i="28"/>
  <c r="BA84" i="28"/>
  <c r="BN84" i="28"/>
  <c r="BK84" i="28"/>
  <c r="BF84" i="28"/>
  <c r="BI55" i="29"/>
  <c r="BQ55" i="29"/>
  <c r="BD55" i="29"/>
  <c r="AZ55" i="29"/>
  <c r="BB55" i="29"/>
  <c r="BN96" i="27"/>
  <c r="BO129" i="27"/>
  <c r="BI96" i="27"/>
  <c r="BH117" i="29"/>
  <c r="BA117" i="29"/>
  <c r="BE84" i="29"/>
  <c r="BF116" i="28"/>
  <c r="BU83" i="28"/>
  <c r="BV116" i="28"/>
  <c r="BH83" i="28"/>
  <c r="BE54" i="29"/>
  <c r="BR54" i="29"/>
  <c r="BG54" i="29"/>
  <c r="BL95" i="27"/>
  <c r="AZ128" i="27"/>
  <c r="BE119" i="29"/>
  <c r="BP119" i="29"/>
  <c r="BN86" i="29"/>
  <c r="BV86" i="29"/>
  <c r="BB119" i="29"/>
  <c r="BD119" i="29"/>
  <c r="BK85" i="28"/>
  <c r="BL85" i="28"/>
  <c r="BB118" i="28"/>
  <c r="BS118" i="28"/>
  <c r="BD56" i="29"/>
  <c r="BQ56" i="29"/>
  <c r="BL97" i="27"/>
  <c r="AZ130" i="27"/>
  <c r="BI97" i="27"/>
  <c r="BN85" i="29"/>
  <c r="BC118" i="29"/>
  <c r="BP85" i="29"/>
  <c r="BW85" i="29"/>
  <c r="BK118" i="29"/>
  <c r="BB117" i="28"/>
  <c r="BW117" i="28"/>
  <c r="BE117" i="28"/>
  <c r="BU96" i="27"/>
  <c r="BN129" i="27"/>
  <c r="BA96" i="27"/>
  <c r="BM96" i="27"/>
  <c r="BU129" i="27"/>
  <c r="BF96" i="27"/>
  <c r="BP129" i="27"/>
  <c r="BT84" i="29"/>
  <c r="BL117" i="29"/>
  <c r="BG84" i="29"/>
  <c r="BB84" i="29"/>
  <c r="BH116" i="28"/>
  <c r="BS116" i="28"/>
  <c r="BR116" i="28"/>
  <c r="BI116" i="28"/>
  <c r="BJ83" i="28"/>
  <c r="BM83" i="28"/>
  <c r="BC54" i="29"/>
  <c r="BM54" i="29"/>
  <c r="BK54" i="29"/>
  <c r="BV54" i="29"/>
  <c r="BM86" i="29"/>
  <c r="BU119" i="29"/>
  <c r="BT86" i="29"/>
  <c r="BJ119" i="29"/>
  <c r="BI119" i="29"/>
  <c r="BL119" i="29"/>
  <c r="BC119" i="29"/>
  <c r="BK118" i="28"/>
  <c r="BA85" i="28"/>
  <c r="BO118" i="28"/>
  <c r="BL56" i="29"/>
  <c r="BS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D96" i="27"/>
  <c r="BW129" i="27"/>
  <c r="BL129" i="27"/>
  <c r="BD129" i="27"/>
  <c r="BT96" i="27"/>
  <c r="BS117" i="29"/>
  <c r="AZ84" i="29"/>
  <c r="BQ117" i="29"/>
  <c r="BO117" i="29"/>
  <c r="BQ83" i="28"/>
  <c r="BA83" i="28"/>
  <c r="BB83" i="28"/>
  <c r="BQ116" i="28"/>
  <c r="BG83" i="28"/>
  <c r="AZ116" i="28"/>
  <c r="BW83" i="28"/>
  <c r="BV83" i="28"/>
  <c r="BW116" i="28"/>
  <c r="BI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B82" i="28"/>
  <c r="BV115" i="28"/>
  <c r="BS53" i="29"/>
  <c r="BL127" i="27"/>
  <c r="BD94" i="27"/>
  <c r="BQ94" i="27"/>
  <c r="BV127" i="27"/>
  <c r="BK94" i="27"/>
  <c r="BM127" i="27"/>
  <c r="BM115" i="29"/>
  <c r="BQ82" i="29"/>
  <c r="BH82" i="29"/>
  <c r="BS114" i="28"/>
  <c r="BW81" i="28"/>
  <c r="BE114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P115" i="29"/>
  <c r="BS115" i="29"/>
  <c r="BC82" i="29"/>
  <c r="BN115" i="29"/>
  <c r="AZ81" i="28"/>
  <c r="BT114" i="28"/>
  <c r="BM114" i="28"/>
  <c r="BW114" i="28"/>
  <c r="BS81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I53" i="29"/>
  <c r="BA53" i="29"/>
  <c r="AZ53" i="29"/>
  <c r="BH94" i="27"/>
  <c r="BB94" i="27"/>
  <c r="BA127" i="27"/>
  <c r="BQ127" i="27"/>
  <c r="BT94" i="27"/>
  <c r="BF94" i="27"/>
  <c r="BV94" i="27"/>
  <c r="BF127" i="27"/>
  <c r="BU94" i="27"/>
  <c r="BT127" i="27"/>
  <c r="BG94" i="27"/>
  <c r="BW115" i="29"/>
  <c r="BE82" i="29"/>
  <c r="BW82" i="29"/>
  <c r="BO115" i="29"/>
  <c r="BI115" i="29"/>
  <c r="BP81" i="28"/>
  <c r="BI81" i="28"/>
  <c r="BC114" i="28"/>
  <c r="BN114" i="28"/>
  <c r="BI114" i="28"/>
  <c r="BB81" i="28"/>
  <c r="BB114" i="28"/>
  <c r="BA81" i="28"/>
  <c r="BJ52" i="29"/>
  <c r="BW52" i="29"/>
  <c r="BN52" i="29"/>
  <c r="BB52" i="29"/>
  <c r="BO128" i="27"/>
  <c r="BK95" i="27"/>
  <c r="BR95" i="27"/>
  <c r="BM128" i="27"/>
  <c r="BN116" i="29"/>
  <c r="BQ83" i="29"/>
  <c r="BM116" i="29"/>
  <c r="BN83" i="29"/>
  <c r="BF116" i="29"/>
  <c r="BM82" i="28"/>
  <c r="BD115" i="28"/>
  <c r="BK82" i="28"/>
  <c r="BJ115" i="28"/>
  <c r="BJ82" i="28"/>
  <c r="BH53" i="29"/>
  <c r="BR53" i="29"/>
  <c r="BF53" i="29"/>
  <c r="BL53" i="29"/>
  <c r="BP127" i="27"/>
  <c r="BK127" i="27"/>
  <c r="AZ94" i="27"/>
  <c r="BA94" i="27"/>
  <c r="BI94" i="27"/>
  <c r="BK115" i="29"/>
  <c r="BC115" i="29"/>
  <c r="BK82" i="29"/>
  <c r="BO82" i="29"/>
  <c r="BL114" i="28"/>
  <c r="BU114" i="28"/>
  <c r="BF52" i="29"/>
  <c r="BS52" i="29"/>
  <c r="BE52" i="29"/>
  <c r="BR52" i="29"/>
  <c r="BQ126" i="27"/>
  <c r="BV126" i="27"/>
  <c r="BU114" i="29"/>
  <c r="BI114" i="29"/>
  <c r="BN81" i="29"/>
  <c r="BO81" i="29"/>
  <c r="BK81" i="29"/>
  <c r="BL114" i="29"/>
  <c r="BP81" i="29"/>
  <c r="BN113" i="28"/>
  <c r="BQ113" i="28"/>
  <c r="BP80" i="28"/>
  <c r="BA113" i="28"/>
  <c r="BH92" i="27"/>
  <c r="BE92" i="27"/>
  <c r="BV92" i="27"/>
  <c r="BU92" i="27"/>
  <c r="BC80" i="29"/>
  <c r="BS113" i="29"/>
  <c r="BV113" i="29"/>
  <c r="BG80" i="29"/>
  <c r="BA113" i="29"/>
  <c r="BS80" i="29"/>
  <c r="BK80" i="29"/>
  <c r="BH113" i="29"/>
  <c r="BL79" i="28"/>
  <c r="BA79" i="28"/>
  <c r="BM79" i="28"/>
  <c r="BD79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W93" i="27"/>
  <c r="BV113" i="28"/>
  <c r="BE80" i="28"/>
  <c r="BI113" i="28"/>
  <c r="BK113" i="28"/>
  <c r="BL51" i="29"/>
  <c r="BP51" i="29"/>
  <c r="BR51" i="29"/>
  <c r="BK125" i="27"/>
  <c r="BQ92" i="27"/>
  <c r="BK92" i="27"/>
  <c r="AZ113" i="29"/>
  <c r="BI80" i="29"/>
  <c r="BF80" i="29"/>
  <c r="BU80" i="29"/>
  <c r="BP80" i="29"/>
  <c r="BO79" i="28"/>
  <c r="BH112" i="28"/>
  <c r="BN79" i="28"/>
  <c r="BR112" i="28"/>
  <c r="BC79" i="28"/>
  <c r="BM112" i="28"/>
  <c r="BU112" i="28"/>
  <c r="BO52" i="29"/>
  <c r="BA93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H80" i="28"/>
  <c r="BF80" i="28"/>
  <c r="BF51" i="29"/>
  <c r="BS51" i="29"/>
  <c r="BW51" i="29"/>
  <c r="BD92" i="27"/>
  <c r="BF125" i="27"/>
  <c r="BC125" i="27"/>
  <c r="BR80" i="29"/>
  <c r="BL80" i="29"/>
  <c r="BI113" i="29"/>
  <c r="BH80" i="29"/>
  <c r="BN113" i="29"/>
  <c r="AZ80" i="29"/>
  <c r="BB80" i="29"/>
  <c r="BW80" i="29"/>
  <c r="BU79" i="28"/>
  <c r="BP112" i="28"/>
  <c r="BI112" i="28"/>
  <c r="BJ112" i="28"/>
  <c r="BW112" i="28"/>
  <c r="BF79" i="28"/>
  <c r="AZ50" i="29"/>
  <c r="BA52" i="29"/>
  <c r="BK52" i="29"/>
  <c r="BD52" i="29"/>
  <c r="BI93" i="27"/>
  <c r="BH93" i="27"/>
  <c r="AZ93" i="27"/>
  <c r="AZ126" i="27"/>
  <c r="BA81" i="29"/>
  <c r="BH114" i="29"/>
  <c r="BE81" i="29"/>
  <c r="BJ81" i="29"/>
  <c r="BR81" i="29"/>
  <c r="BK114" i="29"/>
  <c r="BD81" i="29"/>
  <c r="BG81" i="29"/>
  <c r="BO113" i="28"/>
  <c r="BG80" i="28"/>
  <c r="BP113" i="28"/>
  <c r="BQ80" i="28"/>
  <c r="BJ113" i="28"/>
  <c r="BU113" i="28"/>
  <c r="BJ51" i="29"/>
  <c r="AZ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W79" i="28"/>
  <c r="BE79" i="28"/>
  <c r="BT79" i="28"/>
  <c r="BK112" i="28"/>
  <c r="BG50" i="29"/>
  <c r="BV50" i="29"/>
  <c r="BR50" i="29"/>
  <c r="BE50" i="29"/>
  <c r="BQ124" i="27"/>
  <c r="BD124" i="27"/>
  <c r="BB124" i="27"/>
  <c r="AZ91" i="27"/>
  <c r="BM112" i="29"/>
  <c r="BC79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U124" i="27"/>
  <c r="BN124" i="27"/>
  <c r="BF124" i="27"/>
  <c r="BV124" i="27"/>
  <c r="BA91" i="27"/>
  <c r="BO124" i="27"/>
  <c r="BP124" i="27"/>
  <c r="BI112" i="29"/>
  <c r="BR112" i="29"/>
  <c r="BQ79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M48" i="29"/>
  <c r="BW48" i="29"/>
  <c r="BJ48" i="29"/>
  <c r="BR48" i="29"/>
  <c r="BS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B77" i="29"/>
  <c r="BI4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E77" i="29"/>
  <c r="BG47" i="29"/>
  <c r="BU47" i="29"/>
  <c r="BW47" i="29"/>
  <c r="BE47" i="29"/>
  <c r="BL46" i="29"/>
  <c r="BD46" i="29"/>
  <c r="BM46" i="29"/>
  <c r="BS46" i="29"/>
  <c r="BT46" i="29"/>
  <c r="BF46" i="29"/>
  <c r="BC46" i="29"/>
  <c r="BB46" i="29"/>
  <c r="BN46" i="29"/>
  <c r="BW59" i="27"/>
  <c r="BE59" i="27"/>
  <c r="V823" i="23"/>
  <c r="BB44" i="29"/>
  <c r="BI59" i="27"/>
  <c r="BG59" i="27"/>
  <c r="M823" i="23"/>
  <c r="W823" i="23"/>
  <c r="BT45" i="29"/>
  <c r="BH46" i="29"/>
  <c r="BI46" i="29"/>
  <c r="BU46" i="29"/>
  <c r="BV59" i="27"/>
  <c r="BN59" i="27"/>
  <c r="BP59" i="27"/>
  <c r="R823" i="23"/>
  <c r="S823" i="23"/>
  <c r="T823" i="23"/>
  <c r="BR44" i="29"/>
  <c r="BV46" i="29"/>
  <c r="BB45" i="29"/>
  <c r="BN44" i="29"/>
  <c r="BW44" i="29"/>
  <c r="BH58" i="27"/>
  <c r="BD45" i="29"/>
  <c r="BE44" i="29"/>
  <c r="BQ45" i="29"/>
  <c r="BK45" i="29"/>
  <c r="BJ45" i="29"/>
  <c r="BN45" i="29"/>
  <c r="BO44" i="29"/>
  <c r="BH44" i="29"/>
  <c r="BC44" i="29"/>
  <c r="BT43" i="29"/>
  <c r="BL44" i="29"/>
  <c r="AZ44" i="29"/>
  <c r="BP44" i="29"/>
  <c r="BV44" i="29"/>
  <c r="BO43" i="29"/>
  <c r="BQ43" i="29"/>
  <c r="BD58" i="27"/>
  <c r="BU58" i="27"/>
  <c r="BI45" i="29"/>
  <c r="BG44" i="29"/>
  <c r="BS44" i="29"/>
  <c r="BG43" i="29"/>
  <c r="BN43" i="29"/>
  <c r="BR43" i="29"/>
  <c r="AZ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J103" i="29"/>
  <c r="BN136" i="29"/>
  <c r="BV102" i="28"/>
  <c r="BO105" i="27"/>
  <c r="BH136" i="28"/>
  <c r="BS102" i="28"/>
  <c r="BK101" i="28"/>
  <c r="BH60" i="27"/>
  <c r="BM133" i="28"/>
  <c r="BB117" i="27"/>
  <c r="BU150" i="27"/>
  <c r="BF105" i="29"/>
  <c r="BV149" i="27"/>
  <c r="BC149" i="27"/>
  <c r="BH137" i="29"/>
  <c r="BD103" i="28"/>
  <c r="BB115" i="27"/>
  <c r="BW148" i="27"/>
  <c r="BJ72" i="28"/>
  <c r="BH86" i="27"/>
  <c r="BE98" i="29"/>
  <c r="BE123" i="29"/>
  <c r="AZ122" i="29"/>
  <c r="BI89" i="29"/>
  <c r="BF104" i="28"/>
  <c r="BV148" i="27"/>
  <c r="BD85" i="27"/>
  <c r="BT70" i="28"/>
  <c r="BI28" i="29"/>
  <c r="BG127" i="28"/>
  <c r="BA154" i="27"/>
  <c r="BL106" i="28"/>
  <c r="BR117" i="27"/>
  <c r="BW104" i="28"/>
  <c r="BM104" i="28"/>
  <c r="BU116" i="27"/>
  <c r="BA149" i="27"/>
  <c r="BC73" i="29"/>
  <c r="BT135" i="29"/>
  <c r="BP72" i="29"/>
  <c r="BO113" i="27"/>
  <c r="BH85" i="27"/>
  <c r="BA84" i="27"/>
  <c r="BD35" i="28"/>
  <c r="BS132" i="29"/>
  <c r="BW131" i="29"/>
  <c r="BG33" i="28"/>
  <c r="BS44" i="27"/>
  <c r="BE67" i="29"/>
  <c r="BG141" i="27"/>
  <c r="BL108" i="27"/>
  <c r="BF28" i="29"/>
  <c r="BU140" i="27"/>
  <c r="BT95" i="29"/>
  <c r="BW65" i="28"/>
  <c r="BV94" i="28"/>
  <c r="BN30" i="28"/>
  <c r="BM92" i="28"/>
  <c r="BK28" i="28"/>
  <c r="BE96" i="27"/>
  <c r="BQ141" i="29"/>
  <c r="BU107" i="28"/>
  <c r="AZ152" i="27"/>
  <c r="BC118" i="27"/>
  <c r="BK138" i="28"/>
  <c r="BP138" i="29"/>
  <c r="BW105" i="29"/>
  <c r="BA137" i="28"/>
  <c r="BK149" i="27"/>
  <c r="BG137" i="29"/>
  <c r="BW104" i="29"/>
  <c r="BL103" i="28"/>
  <c r="AZ148" i="27"/>
  <c r="BS148" i="27"/>
  <c r="BU115" i="27"/>
  <c r="BC114" i="27"/>
  <c r="BF102" i="29"/>
  <c r="BM134" i="28"/>
  <c r="BR36" i="28"/>
  <c r="BH48" i="27"/>
  <c r="BQ71" i="29"/>
  <c r="BB133" i="29"/>
  <c r="BQ133" i="29"/>
  <c r="BW132" i="28"/>
  <c r="BI35" i="28"/>
  <c r="BF132" i="29"/>
  <c r="BL131" i="28"/>
  <c r="BO95" i="28"/>
  <c r="BM125" i="28"/>
  <c r="BT125" i="29"/>
  <c r="BI92" i="29"/>
  <c r="BV90" i="28"/>
  <c r="BQ130" i="27"/>
  <c r="BF97" i="27"/>
  <c r="BO101" i="29"/>
  <c r="BG48" i="27"/>
  <c r="AZ48" i="27"/>
  <c r="BJ133" i="29"/>
  <c r="BA133" i="29"/>
  <c r="BI132" i="28"/>
  <c r="BR83" i="27"/>
  <c r="BI31" i="29"/>
  <c r="BR82" i="27"/>
  <c r="BT129" i="28"/>
  <c r="BD43" i="27"/>
  <c r="BR128" i="29"/>
  <c r="AZ127" i="28"/>
  <c r="BP106" i="27"/>
  <c r="BG64" i="28"/>
  <c r="BF78" i="27"/>
  <c r="BM105" i="27"/>
  <c r="BO77" i="27"/>
  <c r="BM63" i="28"/>
  <c r="BB28" i="28"/>
  <c r="BG22" i="29"/>
  <c r="BM94" i="27"/>
  <c r="BG52" i="28"/>
  <c r="BI29" i="27"/>
  <c r="BR85" i="27"/>
  <c r="BC100" i="28"/>
  <c r="BL100" i="28"/>
  <c r="BN71" i="29"/>
  <c r="BP112" i="27"/>
  <c r="BS100" i="29"/>
  <c r="BV99" i="28"/>
  <c r="BD99" i="28"/>
  <c r="BM47" i="27"/>
  <c r="BT47" i="27"/>
  <c r="BT70" i="29"/>
  <c r="BS70" i="29"/>
  <c r="BN111" i="27"/>
  <c r="BH83" i="27"/>
  <c r="BO82" i="27"/>
  <c r="BS30" i="29"/>
  <c r="BP97" i="29"/>
  <c r="BV96" i="28"/>
  <c r="BS80" i="27"/>
  <c r="BD65" i="28"/>
  <c r="BF65" i="28"/>
  <c r="BV127" i="28"/>
  <c r="BM106" i="27"/>
  <c r="BV64" i="28"/>
  <c r="BK27" i="28"/>
  <c r="BI88" i="28"/>
  <c r="BV73" i="27"/>
  <c r="BH99" i="27"/>
  <c r="BP96" i="27"/>
  <c r="BD68" i="27"/>
  <c r="BS28" i="27"/>
  <c r="D12" i="18"/>
  <c r="F12" i="18"/>
  <c r="N35" i="18"/>
  <c r="N14" i="18"/>
  <c r="BK69" i="28"/>
  <c r="BG46" i="27"/>
  <c r="BM46" i="27"/>
  <c r="BP131" i="29"/>
  <c r="BN82" i="27"/>
  <c r="BU109" i="27"/>
  <c r="BB129" i="28"/>
  <c r="BO32" i="28"/>
  <c r="BP108" i="27"/>
  <c r="BE96" i="29"/>
  <c r="BG129" i="29"/>
  <c r="BQ31" i="28"/>
  <c r="BO107" i="27"/>
  <c r="BU95" i="29"/>
  <c r="BT79" i="27"/>
  <c r="BQ94" i="28"/>
  <c r="BS30" i="28"/>
  <c r="BW30" i="28"/>
  <c r="BI139" i="27"/>
  <c r="BR105" i="27"/>
  <c r="BQ26" i="29"/>
  <c r="BD93" i="29"/>
  <c r="BT28" i="28"/>
  <c r="BO63" i="29"/>
  <c r="BP137" i="27"/>
  <c r="BD90" i="29"/>
  <c r="BQ22" i="29"/>
  <c r="BS36" i="27"/>
  <c r="BM21" i="29"/>
  <c r="BB121" i="29"/>
  <c r="BE20" i="29"/>
  <c r="BJ34" i="27"/>
  <c r="BE20" i="28"/>
  <c r="BF95" i="27"/>
  <c r="BD15" i="29"/>
  <c r="BK114" i="28"/>
  <c r="BU81" i="29"/>
  <c r="BM16" i="28"/>
  <c r="BU50" i="29"/>
  <c r="BW111" i="28"/>
  <c r="BE7" i="29"/>
  <c r="BE7" i="28"/>
  <c r="BE144" i="27"/>
  <c r="BN99" i="29"/>
  <c r="BN131" i="28"/>
  <c r="BA69" i="28"/>
  <c r="BH69" i="28"/>
  <c r="BD46" i="27"/>
  <c r="BB110" i="27"/>
  <c r="BD31" i="29"/>
  <c r="BR68" i="28"/>
  <c r="BT82" i="27"/>
  <c r="BE130" i="28"/>
  <c r="BF67" i="28"/>
  <c r="BU44" i="27"/>
  <c r="BD44" i="27"/>
  <c r="BV68" i="29"/>
  <c r="BM29" i="29"/>
  <c r="BG66" i="28"/>
  <c r="BV43" i="27"/>
  <c r="BF31" i="28"/>
  <c r="AZ140" i="27"/>
  <c r="BV95" i="29"/>
  <c r="BK65" i="28"/>
  <c r="BB65" i="29"/>
  <c r="BW65" i="29"/>
  <c r="BB139" i="27"/>
  <c r="BF94" i="29"/>
  <c r="BT94" i="29"/>
  <c r="BT127" i="29"/>
  <c r="BU126" i="28"/>
  <c r="BD78" i="27"/>
  <c r="AZ29" i="28"/>
  <c r="BE29" i="28"/>
  <c r="BP64" i="29"/>
  <c r="BK26" i="29"/>
  <c r="BQ126" i="29"/>
  <c r="BE92" i="28"/>
  <c r="BJ28" i="28"/>
  <c r="AZ63" i="29"/>
  <c r="BS27" i="28"/>
  <c r="BN24" i="29"/>
  <c r="BN90" i="28"/>
  <c r="BD23" i="29"/>
  <c r="BP135" i="27"/>
  <c r="BW122" i="28"/>
  <c r="BD73" i="27"/>
  <c r="BW121" i="29"/>
  <c r="BA20" i="29"/>
  <c r="BL130" i="27"/>
  <c r="BK130" i="27"/>
  <c r="BC97" i="27"/>
  <c r="BP117" i="28"/>
  <c r="BF20" i="28"/>
  <c r="BC84" i="29"/>
  <c r="BB68" i="27"/>
  <c r="BM54" i="28"/>
  <c r="BD16" i="29"/>
  <c r="BK128" i="27"/>
  <c r="BF83" i="29"/>
  <c r="BN81" i="28"/>
  <c r="BN65" i="27"/>
  <c r="BF51" i="28"/>
  <c r="BB62" i="27"/>
  <c r="BH12" i="28"/>
  <c r="BJ60" i="27"/>
  <c r="BT8" i="28"/>
  <c r="G12" i="18"/>
  <c r="M34" i="18"/>
  <c r="G34" i="18"/>
  <c r="M13" i="18"/>
  <c r="BM39" i="27"/>
  <c r="BK103" i="27"/>
  <c r="BJ124" i="29"/>
  <c r="BP61" i="28"/>
  <c r="AZ123" i="28"/>
  <c r="BJ26" i="28"/>
  <c r="BD26" i="28"/>
  <c r="BP61" i="29"/>
  <c r="BA23" i="29"/>
  <c r="BH135" i="27"/>
  <c r="BT89" i="28"/>
  <c r="BW24" i="28"/>
  <c r="BI59" i="29"/>
  <c r="BP88" i="29"/>
  <c r="BL58" i="28"/>
  <c r="BD72" i="27"/>
  <c r="BD23" i="28"/>
  <c r="BQ20" i="29"/>
  <c r="BJ120" i="29"/>
  <c r="BC118" i="28"/>
  <c r="BR56" i="29"/>
  <c r="BH130" i="27"/>
  <c r="BW97" i="27"/>
  <c r="BA85" i="29"/>
  <c r="BW84" i="28"/>
  <c r="BW20" i="28"/>
  <c r="BH84" i="29"/>
  <c r="BN16" i="29"/>
  <c r="BJ128" i="27"/>
  <c r="BN82" i="28"/>
  <c r="BW53" i="28"/>
  <c r="BK81" i="28"/>
  <c r="BJ81" i="28"/>
  <c r="BH126" i="27"/>
  <c r="BT51" i="28"/>
  <c r="BQ28" i="27"/>
  <c r="BF28" i="27"/>
  <c r="BR28" i="27"/>
  <c r="BD125" i="27"/>
  <c r="BO125" i="27"/>
  <c r="BV64" i="27"/>
  <c r="BB112" i="28"/>
  <c r="BH27" i="27"/>
  <c r="BW78" i="29"/>
  <c r="BH13" i="28"/>
  <c r="BO11" i="28"/>
  <c r="AZ45" i="29"/>
  <c r="BL39" i="27"/>
  <c r="BA39" i="27"/>
  <c r="BL62" i="29"/>
  <c r="BQ103" i="27"/>
  <c r="BF61" i="28"/>
  <c r="BG26" i="28"/>
  <c r="BH74" i="27"/>
  <c r="BN74" i="27"/>
  <c r="BV25" i="28"/>
  <c r="BW88" i="28"/>
  <c r="BC59" i="29"/>
  <c r="BJ88" i="29"/>
  <c r="BE120" i="28"/>
  <c r="BJ35" i="27"/>
  <c r="BJ58" i="29"/>
  <c r="BD20" i="29"/>
  <c r="AZ34" i="27"/>
  <c r="BU19" i="29"/>
  <c r="AZ118" i="28"/>
  <c r="BQ70" i="27"/>
  <c r="BV18" i="29"/>
  <c r="BU118" i="29"/>
  <c r="BO117" i="28"/>
  <c r="BC96" i="27"/>
  <c r="BM19" i="28"/>
  <c r="BF19" i="28"/>
  <c r="BN67" i="27"/>
  <c r="BH115" i="28"/>
  <c r="BC30" i="27"/>
  <c r="BE53" i="29"/>
  <c r="BW53" i="29"/>
  <c r="AZ115" i="29"/>
  <c r="BA82" i="29"/>
  <c r="BU81" i="28"/>
  <c r="BJ114" i="28"/>
  <c r="BG81" i="28"/>
  <c r="BE17" i="28"/>
  <c r="BR17" i="28"/>
  <c r="BF14" i="29"/>
  <c r="BN14" i="29"/>
  <c r="BJ114" i="29"/>
  <c r="AZ114" i="29"/>
  <c r="BQ65" i="27"/>
  <c r="BI28" i="27"/>
  <c r="BH16" i="28"/>
  <c r="AZ16" i="28"/>
  <c r="BN51" i="29"/>
  <c r="BO113" i="29"/>
  <c r="BF112" i="28"/>
  <c r="BW15" i="28"/>
  <c r="BS26" i="27"/>
  <c r="BN14" i="28"/>
  <c r="BR111" i="29"/>
  <c r="BK62" i="27"/>
  <c r="BQ13" i="28"/>
  <c r="BH23" i="27"/>
  <c r="BI11" i="28"/>
  <c r="BT22" i="27"/>
  <c r="BC9" i="28"/>
  <c r="BP56" i="27"/>
  <c r="BM8" i="28"/>
  <c r="BA6" i="28"/>
  <c r="BB63" i="27"/>
  <c r="BF78" i="28"/>
  <c r="BB26" i="27"/>
  <c r="BJ14" i="28"/>
  <c r="BD11" i="29"/>
  <c r="BF90" i="27"/>
  <c r="BO90" i="27"/>
  <c r="BQ77" i="28"/>
  <c r="BC25" i="27"/>
  <c r="BQ25" i="27"/>
  <c r="BQ12" i="28"/>
  <c r="BH47" i="29"/>
  <c r="BW9" i="29"/>
  <c r="BO46" i="29"/>
  <c r="BJ56" i="27"/>
  <c r="BJ6" i="28"/>
  <c r="BH6" i="29"/>
  <c r="R22" i="18"/>
  <c r="E22" i="18"/>
  <c r="H22" i="18"/>
  <c r="BT125" i="27"/>
  <c r="BE12" i="29"/>
  <c r="BU12" i="29"/>
  <c r="BD63" i="27"/>
  <c r="BE26" i="27"/>
  <c r="BD111" i="29"/>
  <c r="AZ25" i="27"/>
  <c r="BM13" i="28"/>
  <c r="BL10" i="29"/>
  <c r="BG12" i="28"/>
  <c r="BM12" i="28"/>
  <c r="BJ11" i="28"/>
  <c r="BG45" i="28"/>
  <c r="BD59" i="27"/>
  <c r="BJ22" i="27"/>
  <c r="BJ7" i="29"/>
  <c r="BW7" i="29"/>
  <c r="BM21" i="27"/>
  <c r="AZ57" i="27"/>
  <c r="BK56" i="27"/>
  <c r="AZ8" i="28"/>
  <c r="BE8" i="28"/>
  <c r="BO43" i="28"/>
  <c r="BJ43" i="29"/>
  <c r="BF20" i="27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BC136" i="28"/>
  <c r="BM103" i="28"/>
  <c r="BJ115" i="27"/>
  <c r="BN115" i="27"/>
  <c r="BM147" i="27"/>
  <c r="BN106" i="28"/>
  <c r="J36" i="18"/>
  <c r="D14" i="18"/>
  <c r="BJ154" i="27"/>
  <c r="BP119" i="27"/>
  <c r="BQ120" i="27"/>
  <c r="BD119" i="27"/>
  <c r="BC151" i="27"/>
  <c r="BV120" i="27"/>
  <c r="D13" i="18"/>
  <c r="BQ119" i="27"/>
  <c r="BK119" i="27"/>
  <c r="BR139" i="29"/>
  <c r="BS139" i="29"/>
  <c r="BB116" i="27"/>
  <c r="BM116" i="27"/>
  <c r="BM148" i="27"/>
  <c r="BK103" i="29"/>
  <c r="BK37" i="27"/>
  <c r="BS107" i="29"/>
  <c r="BT139" i="28"/>
  <c r="BI106" i="28"/>
  <c r="AZ106" i="28"/>
  <c r="BG138" i="28"/>
  <c r="BV138" i="29"/>
  <c r="BI116" i="27"/>
  <c r="BT148" i="27"/>
  <c r="BD148" i="27"/>
  <c r="BC135" i="28"/>
  <c r="BD102" i="28"/>
  <c r="BH73" i="29"/>
  <c r="BL147" i="27"/>
  <c r="BO102" i="29"/>
  <c r="BJ120" i="27"/>
  <c r="BB119" i="27"/>
  <c r="BC119" i="27"/>
  <c r="BT140" i="29"/>
  <c r="BV106" i="28"/>
  <c r="BH106" i="28"/>
  <c r="BS106" i="29"/>
  <c r="BP105" i="28"/>
  <c r="BI138" i="29"/>
  <c r="BP149" i="27"/>
  <c r="BK115" i="27"/>
  <c r="BT102" i="28"/>
  <c r="BU134" i="29"/>
  <c r="BW100" i="29"/>
  <c r="BG100" i="29"/>
  <c r="BD101" i="28"/>
  <c r="BU146" i="27"/>
  <c r="BI134" i="29"/>
  <c r="BD48" i="27"/>
  <c r="BH100" i="29"/>
  <c r="BN98" i="28"/>
  <c r="BQ143" i="27"/>
  <c r="BT98" i="29"/>
  <c r="AZ130" i="29"/>
  <c r="BC32" i="28"/>
  <c r="BB32" i="28"/>
  <c r="AZ135" i="29"/>
  <c r="BN49" i="27"/>
  <c r="BH101" i="29"/>
  <c r="BB99" i="28"/>
  <c r="BL144" i="27"/>
  <c r="BE98" i="28"/>
  <c r="BL46" i="27"/>
  <c r="BH131" i="29"/>
  <c r="BP68" i="29"/>
  <c r="BW68" i="29"/>
  <c r="BS109" i="27"/>
  <c r="BO129" i="28"/>
  <c r="BP102" i="29"/>
  <c r="BN72" i="28"/>
  <c r="BN85" i="27"/>
  <c r="BC112" i="27"/>
  <c r="BN133" i="29"/>
  <c r="BM133" i="29"/>
  <c r="BP70" i="29"/>
  <c r="BP98" i="28"/>
  <c r="BR98" i="28"/>
  <c r="BU69" i="28"/>
  <c r="BG68" i="28"/>
  <c r="BI129" i="28"/>
  <c r="BV128" i="29"/>
  <c r="BF40" i="27"/>
  <c r="AZ129" i="29"/>
  <c r="BB80" i="27"/>
  <c r="BF128" i="28"/>
  <c r="BC80" i="27"/>
  <c r="BO43" i="27"/>
  <c r="BJ43" i="27"/>
  <c r="BK43" i="27"/>
  <c r="BI31" i="28"/>
  <c r="AZ66" i="29"/>
  <c r="BC107" i="27"/>
  <c r="BJ127" i="28"/>
  <c r="BQ79" i="27"/>
  <c r="AZ79" i="27"/>
  <c r="BH106" i="27"/>
  <c r="BB78" i="27"/>
  <c r="BS41" i="27"/>
  <c r="BR29" i="28"/>
  <c r="BO63" i="28"/>
  <c r="BJ125" i="28"/>
  <c r="BS92" i="28"/>
  <c r="BN40" i="27"/>
  <c r="BP28" i="28"/>
  <c r="BK92" i="29"/>
  <c r="BQ76" i="27"/>
  <c r="BE91" i="28"/>
  <c r="BT136" i="27"/>
  <c r="BE61" i="29"/>
  <c r="BS90" i="29"/>
  <c r="BC122" i="28"/>
  <c r="BB37" i="27"/>
  <c r="BH89" i="29"/>
  <c r="BQ35" i="27"/>
  <c r="BP128" i="28"/>
  <c r="BI80" i="27"/>
  <c r="BP80" i="27"/>
  <c r="BQ43" i="27"/>
  <c r="BU43" i="27"/>
  <c r="BP28" i="29"/>
  <c r="BO128" i="29"/>
  <c r="BW125" i="29"/>
  <c r="BC62" i="28"/>
  <c r="BV75" i="27"/>
  <c r="BK38" i="27"/>
  <c r="BN26" i="28"/>
  <c r="BN122" i="29"/>
  <c r="BO108" i="27"/>
  <c r="BL96" i="29"/>
  <c r="BW96" i="29"/>
  <c r="BA95" i="28"/>
  <c r="BW31" i="28"/>
  <c r="BE107" i="27"/>
  <c r="BC95" i="29"/>
  <c r="BD95" i="29"/>
  <c r="BM94" i="28"/>
  <c r="BT30" i="28"/>
  <c r="BI93" i="28"/>
  <c r="BT40" i="27"/>
  <c r="BC38" i="27"/>
  <c r="BF26" i="28"/>
  <c r="BT90" i="29"/>
  <c r="BE74" i="27"/>
  <c r="BH122" i="29"/>
  <c r="BB121" i="28"/>
  <c r="BU20" i="29"/>
  <c r="BT24" i="28"/>
  <c r="AZ88" i="29"/>
  <c r="BG88" i="29"/>
  <c r="BB58" i="28"/>
  <c r="BK35" i="27"/>
  <c r="BJ23" i="28"/>
  <c r="BG87" i="29"/>
  <c r="BH87" i="29"/>
  <c r="BV119" i="28"/>
  <c r="BB57" i="28"/>
  <c r="BF34" i="27"/>
  <c r="BC19" i="29"/>
  <c r="BK86" i="29"/>
  <c r="AZ119" i="29"/>
  <c r="BB56" i="29"/>
  <c r="BN97" i="27"/>
  <c r="BI22" i="29"/>
  <c r="BR73" i="27"/>
  <c r="BC133" i="27"/>
  <c r="BF100" i="27"/>
  <c r="BQ21" i="29"/>
  <c r="BL58" i="29"/>
  <c r="BH132" i="27"/>
  <c r="BN87" i="29"/>
  <c r="BJ87" i="29"/>
  <c r="AZ22" i="28"/>
  <c r="BF19" i="29"/>
  <c r="BJ70" i="27"/>
  <c r="BM33" i="27"/>
  <c r="BD97" i="27"/>
  <c r="BF60" i="29"/>
  <c r="BJ101" i="27"/>
  <c r="BL36" i="27"/>
  <c r="BE24" i="28"/>
  <c r="BF88" i="29"/>
  <c r="BQ23" i="28"/>
  <c r="BS120" i="29"/>
  <c r="BQ34" i="27"/>
  <c r="BU131" i="27"/>
  <c r="BM85" i="28"/>
  <c r="BP33" i="27"/>
  <c r="BP56" i="29"/>
  <c r="BH56" i="29"/>
  <c r="BE32" i="27"/>
  <c r="BR85" i="29"/>
  <c r="BQ85" i="29"/>
  <c r="BQ117" i="28"/>
  <c r="BH84" i="28"/>
  <c r="BV69" i="27"/>
  <c r="BB69" i="27"/>
  <c r="BF117" i="28"/>
  <c r="BG20" i="28"/>
  <c r="BO84" i="29"/>
  <c r="BM68" i="27"/>
  <c r="BV19" i="28"/>
  <c r="BU83" i="29"/>
  <c r="BM130" i="27"/>
  <c r="BR117" i="28"/>
  <c r="BU117" i="29"/>
  <c r="BT54" i="28"/>
  <c r="BI83" i="28"/>
  <c r="BR67" i="27"/>
  <c r="BP53" i="28"/>
  <c r="BN18" i="28"/>
  <c r="BB82" i="29"/>
  <c r="BS29" i="27"/>
  <c r="BO32" i="27"/>
  <c r="BH55" i="29"/>
  <c r="BT83" i="29"/>
  <c r="BT53" i="28"/>
  <c r="BE82" i="28"/>
  <c r="BL18" i="28"/>
  <c r="BN15" i="29"/>
  <c r="BD127" i="27"/>
  <c r="BL17" i="28"/>
  <c r="BE114" i="29"/>
  <c r="BQ51" i="28"/>
  <c r="BA80" i="28"/>
  <c r="BC16" i="28"/>
  <c r="BF92" i="27"/>
  <c r="BM113" i="29"/>
  <c r="BH50" i="28"/>
  <c r="BJ15" i="28"/>
  <c r="BL124" i="27"/>
  <c r="BP79" i="29"/>
  <c r="BI78" i="28"/>
  <c r="BU14" i="28"/>
  <c r="BD49" i="29"/>
  <c r="BJ24" i="27"/>
  <c r="BC28" i="27"/>
  <c r="BA16" i="28"/>
  <c r="BA64" i="27"/>
  <c r="BN27" i="27"/>
  <c r="BA26" i="27"/>
  <c r="BV111" i="29"/>
  <c r="BA12" i="28"/>
  <c r="BH52" i="28"/>
  <c r="BB17" i="28"/>
  <c r="BP114" i="29"/>
  <c r="BL112" i="28"/>
  <c r="BB15" i="28"/>
  <c r="BL25" i="27"/>
  <c r="BM10" i="29"/>
  <c r="BR24" i="27"/>
  <c r="BL24" i="27"/>
  <c r="BT12" i="28"/>
  <c r="BH21" i="27"/>
  <c r="BD25" i="27"/>
  <c r="BT13" i="28"/>
  <c r="BN47" i="28"/>
  <c r="BS24" i="27"/>
  <c r="BM11" i="28"/>
  <c r="F34" i="18"/>
  <c r="D34" i="18"/>
  <c r="BK25" i="27"/>
  <c r="BW61" i="27"/>
  <c r="BP12" i="28"/>
  <c r="BH46" i="28"/>
  <c r="BU22" i="27"/>
  <c r="BJ10" i="28"/>
  <c r="BU44" i="28"/>
  <c r="BA21" i="27"/>
  <c r="BK9" i="28"/>
  <c r="BU56" i="27"/>
  <c r="BK8" i="28"/>
  <c r="BJ8" i="28"/>
  <c r="BS6" i="28"/>
  <c r="BE19" i="27"/>
  <c r="BL10" i="28"/>
  <c r="BE21" i="27"/>
  <c r="BE9" i="28"/>
  <c r="BQ20" i="27"/>
  <c r="BP8" i="28"/>
  <c r="BV43" i="29"/>
  <c r="I25" i="18"/>
  <c r="I36" i="18"/>
  <c r="BR22" i="27"/>
  <c r="BF44" i="28"/>
  <c r="BU8" i="28"/>
  <c r="K33" i="18"/>
  <c r="E33" i="18"/>
  <c r="K12" i="18"/>
  <c r="R24" i="18"/>
  <c r="I24" i="18"/>
  <c r="D11" i="18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R1134" i="23"/>
  <c r="BM141" i="28" l="1"/>
  <c r="BO129" i="29"/>
  <c r="BW154" i="27"/>
  <c r="AZ134" i="29"/>
  <c r="BN135" i="29"/>
  <c r="AZ101" i="28"/>
  <c r="BG144" i="27"/>
  <c r="BK69" i="29"/>
  <c r="BG70" i="28"/>
  <c r="BL69" i="28"/>
  <c r="BF69" i="28"/>
  <c r="BG69" i="28"/>
  <c r="BH98" i="28"/>
  <c r="BE106" i="29"/>
  <c r="BH107" i="28"/>
  <c r="BJ107" i="28"/>
  <c r="BN136" i="28"/>
  <c r="BU33" i="29"/>
  <c r="BS83" i="27"/>
  <c r="BV108" i="27"/>
  <c r="BM67" i="29"/>
  <c r="BH141" i="29"/>
  <c r="BI140" i="28"/>
  <c r="BC129" i="29"/>
  <c r="BP102" i="27"/>
  <c r="BP99" i="27"/>
  <c r="BC154" i="27"/>
  <c r="BP153" i="27"/>
  <c r="BW120" i="27"/>
  <c r="BO141" i="29"/>
  <c r="BK152" i="27"/>
  <c r="BN119" i="27"/>
  <c r="BP139" i="28"/>
  <c r="BP106" i="28"/>
  <c r="BT105" i="28"/>
  <c r="BT149" i="27"/>
  <c r="BI102" i="28"/>
  <c r="BR147" i="27"/>
  <c r="BT147" i="27"/>
  <c r="BC33" i="29"/>
  <c r="BM144" i="27"/>
  <c r="BD97" i="29"/>
  <c r="BL97" i="29"/>
  <c r="BL140" i="28"/>
  <c r="BQ105" i="29"/>
  <c r="BN140" i="29"/>
  <c r="BF107" i="29"/>
  <c r="BR139" i="28"/>
  <c r="BS137" i="29"/>
  <c r="BT151" i="27"/>
  <c r="BH104" i="29"/>
  <c r="BQ106" i="29"/>
  <c r="BP139" i="29"/>
  <c r="BM105" i="28"/>
  <c r="BJ138" i="28"/>
  <c r="BC150" i="27"/>
  <c r="BV137" i="28"/>
  <c r="BA105" i="29"/>
  <c r="BA138" i="29"/>
  <c r="BB105" i="29"/>
  <c r="BK105" i="29"/>
  <c r="BE104" i="28"/>
  <c r="BE137" i="28"/>
  <c r="BB149" i="27"/>
  <c r="BK104" i="29"/>
  <c r="BT137" i="29"/>
  <c r="BO104" i="29"/>
  <c r="BD104" i="29"/>
  <c r="BB136" i="28"/>
  <c r="BB103" i="28"/>
  <c r="BO103" i="28"/>
  <c r="BC103" i="28"/>
  <c r="BA136" i="28"/>
  <c r="BS103" i="28"/>
  <c r="BP115" i="27"/>
  <c r="BR115" i="27"/>
  <c r="BL115" i="27"/>
  <c r="AZ73" i="28"/>
  <c r="BA101" i="28"/>
  <c r="BN114" i="27"/>
  <c r="BE113" i="27"/>
  <c r="AZ34" i="29"/>
  <c r="BI71" i="29"/>
  <c r="BP71" i="29"/>
  <c r="BW98" i="29"/>
  <c r="AZ35" i="28"/>
  <c r="BJ69" i="29"/>
  <c r="BV132" i="29"/>
  <c r="BS99" i="29"/>
  <c r="BK99" i="29"/>
  <c r="BT130" i="28"/>
  <c r="BD97" i="28"/>
  <c r="BF97" i="28"/>
  <c r="BI69" i="29"/>
  <c r="BD68" i="29"/>
  <c r="BA110" i="27"/>
  <c r="BN110" i="27"/>
  <c r="BN68" i="28"/>
  <c r="BR130" i="28"/>
  <c r="BP130" i="28"/>
  <c r="BB68" i="28"/>
  <c r="BT130" i="29"/>
  <c r="BQ130" i="29"/>
  <c r="BH97" i="29"/>
  <c r="BR81" i="27"/>
  <c r="BC81" i="27"/>
  <c r="BN93" i="29"/>
  <c r="BE124" i="28"/>
  <c r="BH63" i="29"/>
  <c r="BD152" i="27"/>
  <c r="BM152" i="27"/>
  <c r="BM106" i="28"/>
  <c r="BG151" i="27"/>
  <c r="BR151" i="27"/>
  <c r="BB104" i="29"/>
  <c r="BJ151" i="27"/>
  <c r="BO150" i="27"/>
  <c r="BJ117" i="27"/>
  <c r="BQ117" i="27"/>
  <c r="BB150" i="27"/>
  <c r="BW137" i="28"/>
  <c r="BO116" i="27"/>
  <c r="BS102" i="29"/>
  <c r="BH136" i="29"/>
  <c r="BF136" i="29"/>
  <c r="BS103" i="29"/>
  <c r="BC136" i="29"/>
  <c r="BO135" i="28"/>
  <c r="BA135" i="28"/>
  <c r="BP73" i="28"/>
  <c r="BO134" i="28"/>
  <c r="BK35" i="29"/>
  <c r="BW114" i="27"/>
  <c r="BT114" i="27"/>
  <c r="BA35" i="29"/>
  <c r="BR114" i="27"/>
  <c r="BQ102" i="29"/>
  <c r="BA86" i="27"/>
  <c r="BK113" i="27"/>
  <c r="BO72" i="29"/>
  <c r="AZ113" i="27"/>
  <c r="BC34" i="29"/>
  <c r="BE99" i="29"/>
  <c r="BO34" i="29"/>
  <c r="BS101" i="29"/>
  <c r="BK134" i="29"/>
  <c r="BG85" i="27"/>
  <c r="BG100" i="28"/>
  <c r="BS71" i="28"/>
  <c r="BM71" i="29"/>
  <c r="BO33" i="29"/>
  <c r="BV33" i="29"/>
  <c r="BT131" i="29"/>
  <c r="BG145" i="27"/>
  <c r="BK145" i="27"/>
  <c r="BG33" i="29"/>
  <c r="BO84" i="27"/>
  <c r="BF99" i="28"/>
  <c r="BG47" i="27"/>
  <c r="BB98" i="28"/>
  <c r="BD131" i="28"/>
  <c r="BI144" i="27"/>
  <c r="BJ97" i="29"/>
  <c r="BW144" i="27"/>
  <c r="BT144" i="27"/>
  <c r="BB130" i="29"/>
  <c r="BV98" i="28"/>
  <c r="BQ98" i="28"/>
  <c r="BC83" i="27"/>
  <c r="AZ110" i="27"/>
  <c r="BW82" i="27"/>
  <c r="BA82" i="27"/>
  <c r="BO68" i="28"/>
  <c r="BE142" i="27"/>
  <c r="BF141" i="27"/>
  <c r="BE32" i="28"/>
  <c r="BD108" i="27"/>
  <c r="BW41" i="27"/>
  <c r="BR26" i="29"/>
  <c r="BV141" i="29"/>
  <c r="BA141" i="29"/>
  <c r="BM154" i="27"/>
  <c r="BS154" i="27"/>
  <c r="BW140" i="29"/>
  <c r="BI107" i="29"/>
  <c r="BL154" i="27"/>
  <c r="BH141" i="28"/>
  <c r="BQ141" i="28"/>
  <c r="BI120" i="27"/>
  <c r="BK153" i="27"/>
  <c r="BR153" i="27"/>
  <c r="BE153" i="27"/>
  <c r="BN107" i="28"/>
  <c r="BW106" i="28"/>
  <c r="BL119" i="27"/>
  <c r="BH152" i="27"/>
  <c r="BS152" i="27"/>
  <c r="BK140" i="29"/>
  <c r="AZ140" i="29"/>
  <c r="BI140" i="29"/>
  <c r="BJ107" i="29"/>
  <c r="BL107" i="29"/>
  <c r="BA139" i="28"/>
  <c r="AZ151" i="27"/>
  <c r="BJ118" i="27"/>
  <c r="BJ105" i="28"/>
  <c r="BS138" i="28"/>
  <c r="BE151" i="27"/>
  <c r="BF104" i="29"/>
  <c r="BQ137" i="29"/>
  <c r="BO106" i="29"/>
  <c r="BM106" i="29"/>
  <c r="AZ106" i="29"/>
  <c r="BV106" i="29"/>
  <c r="BK106" i="29"/>
  <c r="BR138" i="28"/>
  <c r="BV138" i="28"/>
  <c r="BT104" i="28"/>
  <c r="BT137" i="28"/>
  <c r="BV117" i="27"/>
  <c r="BP105" i="29"/>
  <c r="BL138" i="29"/>
  <c r="BS138" i="29"/>
  <c r="BC104" i="28"/>
  <c r="BJ103" i="28"/>
  <c r="BL136" i="28"/>
  <c r="BO136" i="28"/>
  <c r="BJ116" i="27"/>
  <c r="AZ137" i="29"/>
  <c r="BW137" i="29"/>
  <c r="BK137" i="29"/>
  <c r="BU136" i="28"/>
  <c r="BF115" i="27"/>
  <c r="BK135" i="28"/>
  <c r="BM135" i="28"/>
  <c r="BM73" i="29"/>
  <c r="BH148" i="27"/>
  <c r="BP73" i="29"/>
  <c r="BT73" i="28"/>
  <c r="BU101" i="28"/>
  <c r="BR101" i="28"/>
  <c r="BE72" i="29"/>
  <c r="AZ133" i="28"/>
  <c r="BC146" i="27"/>
  <c r="BM34" i="29"/>
  <c r="BV71" i="29"/>
  <c r="BK101" i="29"/>
  <c r="BI85" i="27"/>
  <c r="BQ145" i="27"/>
  <c r="BH132" i="28"/>
  <c r="AZ71" i="29"/>
  <c r="BW71" i="29"/>
  <c r="BT71" i="29"/>
  <c r="BN112" i="27"/>
  <c r="BM70" i="29"/>
  <c r="BI145" i="27"/>
  <c r="BA70" i="29"/>
  <c r="BH33" i="29"/>
  <c r="BR70" i="28"/>
  <c r="BG84" i="27"/>
  <c r="AZ70" i="28"/>
  <c r="BJ35" i="28"/>
  <c r="BG131" i="28"/>
  <c r="BU131" i="28"/>
  <c r="BW34" i="29"/>
  <c r="BJ144" i="27"/>
  <c r="AZ131" i="28"/>
  <c r="BW83" i="27"/>
  <c r="BA131" i="28"/>
  <c r="BN83" i="27"/>
  <c r="BS110" i="27"/>
  <c r="BL143" i="27"/>
  <c r="BT34" i="28"/>
  <c r="BQ97" i="28"/>
  <c r="BN97" i="28"/>
  <c r="BE97" i="28"/>
  <c r="BN69" i="29"/>
  <c r="BA97" i="28"/>
  <c r="BD69" i="29"/>
  <c r="BS69" i="29"/>
  <c r="BS143" i="27"/>
  <c r="BD143" i="27"/>
  <c r="BR31" i="29"/>
  <c r="BK97" i="28"/>
  <c r="BV68" i="28"/>
  <c r="BC82" i="27"/>
  <c r="BI68" i="28"/>
  <c r="BQ68" i="28"/>
  <c r="BU82" i="27"/>
  <c r="BS142" i="27"/>
  <c r="BS97" i="29"/>
  <c r="BK97" i="29"/>
  <c r="BV81" i="27"/>
  <c r="BG96" i="28"/>
  <c r="BM96" i="28"/>
  <c r="BH81" i="27"/>
  <c r="BJ68" i="28"/>
  <c r="BW129" i="28"/>
  <c r="BD81" i="27"/>
  <c r="BO96" i="28"/>
  <c r="BR108" i="27"/>
  <c r="BW42" i="27"/>
  <c r="BA128" i="28"/>
  <c r="BI95" i="28"/>
  <c r="BD95" i="28"/>
  <c r="BM95" i="28"/>
  <c r="BL66" i="28"/>
  <c r="BD128" i="28"/>
  <c r="BI94" i="29"/>
  <c r="BS23" i="28"/>
  <c r="BB79" i="27"/>
  <c r="BO79" i="27"/>
  <c r="BC66" i="29"/>
  <c r="BL40" i="27"/>
  <c r="BE40" i="27"/>
  <c r="BD127" i="29"/>
  <c r="BS64" i="28"/>
  <c r="BR64" i="28"/>
  <c r="BP62" i="28"/>
  <c r="BQ91" i="28"/>
  <c r="BH103" i="27"/>
  <c r="BI75" i="27"/>
  <c r="BR123" i="29"/>
  <c r="BU123" i="29"/>
  <c r="BC74" i="27"/>
  <c r="BW89" i="29"/>
  <c r="BN89" i="29"/>
  <c r="BC60" i="28"/>
  <c r="BP24" i="28"/>
  <c r="AZ59" i="29"/>
  <c r="AZ133" i="27"/>
  <c r="BW21" i="29"/>
  <c r="BA100" i="27"/>
  <c r="BV21" i="29"/>
  <c r="BM121" i="29"/>
  <c r="BJ121" i="29"/>
  <c r="BM131" i="27"/>
  <c r="BG119" i="29"/>
  <c r="BI130" i="27"/>
  <c r="BG97" i="27"/>
  <c r="BA32" i="27"/>
  <c r="BW96" i="27"/>
  <c r="BM30" i="27"/>
  <c r="BN84" i="29"/>
  <c r="BF83" i="28"/>
  <c r="BN55" i="28"/>
  <c r="BW51" i="28"/>
  <c r="BN64" i="27"/>
  <c r="BJ49" i="28"/>
  <c r="BL66" i="29"/>
  <c r="BO96" i="29"/>
  <c r="AZ96" i="29"/>
  <c r="BL80" i="27"/>
  <c r="BF95" i="28"/>
  <c r="BC95" i="28"/>
  <c r="BS128" i="28"/>
  <c r="BE128" i="28"/>
  <c r="BS66" i="28"/>
  <c r="BK80" i="27"/>
  <c r="BN94" i="28"/>
  <c r="BA94" i="28"/>
  <c r="BM127" i="28"/>
  <c r="BI65" i="28"/>
  <c r="BL79" i="27"/>
  <c r="BJ64" i="28"/>
  <c r="BJ126" i="28"/>
  <c r="BL93" i="28"/>
  <c r="BJ41" i="27"/>
  <c r="BG78" i="27"/>
  <c r="BK105" i="27"/>
  <c r="BO125" i="28"/>
  <c r="AZ64" i="29"/>
  <c r="BI125" i="28"/>
  <c r="BK64" i="29"/>
  <c r="BW91" i="29"/>
  <c r="BS105" i="27"/>
  <c r="BJ138" i="27"/>
  <c r="BU39" i="27"/>
  <c r="BF138" i="27"/>
  <c r="BA93" i="29"/>
  <c r="BT126" i="29"/>
  <c r="BW126" i="29"/>
  <c r="BK93" i="29"/>
  <c r="BT63" i="28"/>
  <c r="BC63" i="29"/>
  <c r="BU137" i="27"/>
  <c r="BM137" i="27"/>
  <c r="BS125" i="29"/>
  <c r="BQ125" i="29"/>
  <c r="BJ92" i="29"/>
  <c r="BS124" i="28"/>
  <c r="BH124" i="28"/>
  <c r="BK124" i="28"/>
  <c r="BC124" i="28"/>
  <c r="BN63" i="28"/>
  <c r="BU62" i="28"/>
  <c r="BT62" i="29"/>
  <c r="BE90" i="28"/>
  <c r="BV62" i="29"/>
  <c r="BE123" i="28"/>
  <c r="BB123" i="28"/>
  <c r="BQ90" i="28"/>
  <c r="BA90" i="28"/>
  <c r="BW123" i="28"/>
  <c r="BB135" i="27"/>
  <c r="AZ88" i="28"/>
  <c r="BI120" i="28"/>
  <c r="BI119" i="28"/>
  <c r="BD132" i="27"/>
  <c r="BL132" i="27"/>
  <c r="BG120" i="29"/>
  <c r="BT87" i="29"/>
  <c r="BU87" i="29"/>
  <c r="BE71" i="27"/>
  <c r="BA119" i="28"/>
  <c r="BG57" i="28"/>
  <c r="BN98" i="27"/>
  <c r="BQ85" i="28"/>
  <c r="BO70" i="27"/>
  <c r="BM70" i="27"/>
  <c r="BW85" i="28"/>
  <c r="BU118" i="28"/>
  <c r="BH118" i="28"/>
  <c r="BL29" i="27"/>
  <c r="BV128" i="27"/>
  <c r="BM18" i="28"/>
  <c r="BE90" i="27"/>
  <c r="BD48" i="28"/>
  <c r="BG107" i="27"/>
  <c r="BV79" i="27"/>
  <c r="BK127" i="28"/>
  <c r="BK40" i="27"/>
  <c r="BA106" i="27"/>
  <c r="BQ139" i="27"/>
  <c r="AZ40" i="27"/>
  <c r="BI78" i="27"/>
  <c r="BJ105" i="27"/>
  <c r="BJ126" i="29"/>
  <c r="BD77" i="27"/>
  <c r="AZ77" i="27"/>
  <c r="BO92" i="28"/>
  <c r="BR77" i="27"/>
  <c r="BI77" i="27"/>
  <c r="BN76" i="27"/>
  <c r="BE136" i="27"/>
  <c r="AZ136" i="27"/>
  <c r="BQ136" i="27"/>
  <c r="BG89" i="28"/>
  <c r="BB23" i="28"/>
  <c r="BI23" i="28"/>
  <c r="BJ25" i="28"/>
  <c r="BB60" i="29"/>
  <c r="BR60" i="29"/>
  <c r="BW122" i="29"/>
  <c r="BF122" i="29"/>
  <c r="BE122" i="29"/>
  <c r="BH88" i="28"/>
  <c r="BR121" i="28"/>
  <c r="BJ73" i="27"/>
  <c r="BD24" i="28"/>
  <c r="BC24" i="28"/>
  <c r="BR120" i="28"/>
  <c r="BF120" i="28"/>
  <c r="BA133" i="27"/>
  <c r="BV100" i="27"/>
  <c r="BQ88" i="29"/>
  <c r="BQ97" i="27"/>
  <c r="BB97" i="27"/>
  <c r="BL55" i="29"/>
  <c r="BB19" i="29"/>
  <c r="BT55" i="29"/>
  <c r="BE55" i="29"/>
  <c r="BH54" i="29"/>
  <c r="BJ115" i="29"/>
  <c r="AZ54" i="29"/>
  <c r="BP82" i="29"/>
  <c r="BJ117" i="29"/>
  <c r="BA116" i="28"/>
  <c r="BN116" i="28"/>
  <c r="BD83" i="28"/>
  <c r="BE55" i="28"/>
  <c r="BC81" i="29"/>
  <c r="BC102" i="27"/>
  <c r="BU102" i="27"/>
  <c r="BD135" i="27"/>
  <c r="AZ102" i="27"/>
  <c r="BK102" i="27"/>
  <c r="BF102" i="27"/>
  <c r="BI60" i="28"/>
  <c r="AZ23" i="28"/>
  <c r="BP60" i="28"/>
  <c r="BN23" i="28"/>
  <c r="BF74" i="27"/>
  <c r="BP37" i="27"/>
  <c r="BH121" i="28"/>
  <c r="BD35" i="27"/>
  <c r="BU59" i="29"/>
  <c r="BR86" i="29"/>
  <c r="BB100" i="27"/>
  <c r="BI86" i="29"/>
  <c r="BC21" i="29"/>
  <c r="BC58" i="28"/>
  <c r="BQ58" i="28"/>
  <c r="BR72" i="27"/>
  <c r="BT72" i="27"/>
  <c r="BS132" i="27"/>
  <c r="BJ118" i="29"/>
  <c r="BE57" i="29"/>
  <c r="BG85" i="29"/>
  <c r="BK33" i="27"/>
  <c r="BC57" i="28"/>
  <c r="BI71" i="27"/>
  <c r="BD86" i="28"/>
  <c r="BK57" i="28"/>
  <c r="BW70" i="27"/>
  <c r="BR130" i="27"/>
  <c r="BA56" i="29"/>
  <c r="BC69" i="27"/>
  <c r="BT117" i="28"/>
  <c r="BF69" i="27"/>
  <c r="BB17" i="29"/>
  <c r="BE54" i="28"/>
  <c r="BK68" i="27"/>
  <c r="BP83" i="28"/>
  <c r="BA54" i="28"/>
  <c r="BD82" i="28"/>
  <c r="BP29" i="27"/>
  <c r="BG128" i="27"/>
  <c r="BW128" i="27"/>
  <c r="BB54" i="28"/>
  <c r="BO53" i="29"/>
  <c r="BV28" i="27"/>
  <c r="BM15" i="28"/>
  <c r="BE126" i="27"/>
  <c r="BR126" i="27"/>
  <c r="BM65" i="27"/>
  <c r="BK13" i="29"/>
  <c r="BS124" i="27"/>
  <c r="BJ91" i="27"/>
  <c r="BA8" i="29"/>
  <c r="BG10" i="28"/>
  <c r="BD56" i="27"/>
  <c r="BU61" i="29"/>
  <c r="BM102" i="27"/>
  <c r="BJ90" i="29"/>
  <c r="BL74" i="27"/>
  <c r="BF60" i="28"/>
  <c r="BA23" i="28"/>
  <c r="BV60" i="28"/>
  <c r="BS74" i="27"/>
  <c r="BK122" i="29"/>
  <c r="BJ122" i="29"/>
  <c r="BS121" i="28"/>
  <c r="BE121" i="28"/>
  <c r="BF59" i="29"/>
  <c r="BB87" i="28"/>
  <c r="BK59" i="29"/>
  <c r="BL86" i="29"/>
  <c r="BH21" i="29"/>
  <c r="BG21" i="29"/>
  <c r="BQ119" i="29"/>
  <c r="BT21" i="29"/>
  <c r="AZ118" i="29"/>
  <c r="BA33" i="27"/>
  <c r="BA57" i="28"/>
  <c r="BP57" i="28"/>
  <c r="BK131" i="27"/>
  <c r="BL118" i="28"/>
  <c r="BE70" i="27"/>
  <c r="BC56" i="28"/>
  <c r="BB19" i="28"/>
  <c r="BA19" i="28"/>
  <c r="BJ85" i="28"/>
  <c r="BO56" i="28"/>
  <c r="BN70" i="27"/>
  <c r="BQ56" i="28"/>
  <c r="BJ56" i="28"/>
  <c r="BL84" i="28"/>
  <c r="BO116" i="29"/>
  <c r="BR118" i="29"/>
  <c r="BR55" i="28"/>
  <c r="BC84" i="28"/>
  <c r="BE83" i="28"/>
  <c r="BU68" i="27"/>
  <c r="BP68" i="27"/>
  <c r="BO31" i="27"/>
  <c r="BH31" i="27"/>
  <c r="BS31" i="27"/>
  <c r="BF31" i="27"/>
  <c r="AZ29" i="27"/>
  <c r="BG16" i="29"/>
  <c r="BF128" i="27"/>
  <c r="BL16" i="29"/>
  <c r="BG115" i="28"/>
  <c r="BC127" i="27"/>
  <c r="BL94" i="27"/>
  <c r="BN94" i="27"/>
  <c r="BU127" i="27"/>
  <c r="BJ92" i="27"/>
  <c r="BP77" i="28"/>
  <c r="BD47" i="29"/>
  <c r="BR56" i="27"/>
  <c r="BS45" i="29"/>
  <c r="BN53" i="29"/>
  <c r="BP114" i="28"/>
  <c r="BC15" i="29"/>
  <c r="BL113" i="29"/>
  <c r="BE113" i="29"/>
  <c r="BT15" i="28"/>
  <c r="BN66" i="27"/>
  <c r="BE81" i="28"/>
  <c r="BW126" i="27"/>
  <c r="BE51" i="29"/>
  <c r="BK27" i="27"/>
  <c r="BC93" i="27"/>
  <c r="BQ93" i="27"/>
  <c r="BO51" i="29"/>
  <c r="BA14" i="29"/>
  <c r="BM93" i="27"/>
  <c r="BF65" i="27"/>
  <c r="BR125" i="27"/>
  <c r="BB92" i="27"/>
  <c r="BL125" i="27"/>
  <c r="BL26" i="27"/>
  <c r="BL92" i="27"/>
  <c r="BM26" i="27"/>
  <c r="BF50" i="28"/>
  <c r="BV27" i="27"/>
  <c r="BA77" i="29"/>
  <c r="BW63" i="27"/>
  <c r="BR111" i="28"/>
  <c r="BM78" i="28"/>
  <c r="BV14" i="28"/>
  <c r="BD77" i="28"/>
  <c r="BW62" i="27"/>
  <c r="AZ48" i="28"/>
  <c r="BF62" i="27"/>
  <c r="BB47" i="29"/>
  <c r="BC47" i="28"/>
  <c r="BR47" i="28"/>
  <c r="BS61" i="27"/>
  <c r="BD47" i="28"/>
  <c r="BV45" i="29"/>
  <c r="BQ21" i="27"/>
  <c r="BQ59" i="27"/>
  <c r="BJ45" i="28"/>
  <c r="BU45" i="28"/>
  <c r="BG46" i="28"/>
  <c r="BA59" i="27"/>
  <c r="BL8" i="28"/>
  <c r="BV45" i="28"/>
  <c r="BB22" i="27"/>
  <c r="BM44" i="28"/>
  <c r="BF58" i="27"/>
  <c r="BB21" i="27"/>
  <c r="BK58" i="27"/>
  <c r="BL58" i="27"/>
  <c r="BF9" i="28"/>
  <c r="BG57" i="27"/>
  <c r="BP43" i="28"/>
  <c r="BH56" i="27"/>
  <c r="BR19" i="27"/>
  <c r="BS56" i="27"/>
  <c r="BN43" i="28"/>
  <c r="BH20" i="27"/>
  <c r="BN19" i="27"/>
  <c r="BK7" i="28"/>
  <c r="BR7" i="28"/>
  <c r="BB56" i="27"/>
  <c r="BH7" i="28"/>
  <c r="BD19" i="27"/>
  <c r="BV43" i="28"/>
  <c r="BK44" i="29"/>
  <c r="BB43" i="28"/>
  <c r="BD43" i="29"/>
  <c r="BC6" i="29"/>
  <c r="BF43" i="29"/>
  <c r="BW113" i="29"/>
  <c r="BG52" i="29"/>
  <c r="BR15" i="28"/>
  <c r="BC52" i="28"/>
  <c r="BK52" i="28"/>
  <c r="BR66" i="27"/>
  <c r="AZ14" i="29"/>
  <c r="BE112" i="29"/>
  <c r="BO14" i="29"/>
  <c r="BL14" i="29"/>
  <c r="BV65" i="27"/>
  <c r="BW65" i="27"/>
  <c r="BF113" i="28"/>
  <c r="AZ14" i="28"/>
  <c r="BR65" i="27"/>
  <c r="BP51" i="28"/>
  <c r="BF14" i="28"/>
  <c r="AZ112" i="28"/>
  <c r="BP50" i="29"/>
  <c r="BH78" i="29"/>
  <c r="BV125" i="27"/>
  <c r="BE112" i="28"/>
  <c r="BS50" i="28"/>
  <c r="BE64" i="27"/>
  <c r="BB50" i="28"/>
  <c r="BS64" i="27"/>
  <c r="BO49" i="29"/>
  <c r="BP25" i="27"/>
  <c r="BN111" i="28"/>
  <c r="BD111" i="28"/>
  <c r="BU77" i="28"/>
  <c r="BB91" i="27"/>
  <c r="BI11" i="29"/>
  <c r="BQ11" i="29"/>
  <c r="BG11" i="28"/>
  <c r="AZ11" i="28"/>
  <c r="BM77" i="28"/>
  <c r="BQ47" i="29"/>
  <c r="BJ47" i="29"/>
  <c r="BP46" i="29"/>
  <c r="BQ46" i="28"/>
  <c r="BS44" i="28"/>
  <c r="BC44" i="28"/>
  <c r="BQ56" i="27"/>
  <c r="BM47" i="28"/>
  <c r="BI9" i="28"/>
  <c r="BR46" i="29"/>
  <c r="BI45" i="28"/>
  <c r="BQ7" i="28"/>
  <c r="BP7" i="28"/>
  <c r="BO44" i="28"/>
  <c r="BP44" i="28"/>
  <c r="BW44" i="28"/>
  <c r="BR21" i="27"/>
  <c r="BE58" i="27"/>
  <c r="BU21" i="27"/>
  <c r="BQ58" i="27"/>
  <c r="BI58" i="27"/>
  <c r="BM7" i="29"/>
  <c r="BQ7" i="29"/>
  <c r="BF7" i="29"/>
  <c r="BM19" i="27"/>
  <c r="BC57" i="27"/>
  <c r="BM20" i="27"/>
  <c r="BR6" i="28"/>
  <c r="BD6" i="28"/>
  <c r="BU140" i="29"/>
  <c r="BQ140" i="29"/>
  <c r="BG139" i="29"/>
  <c r="BB105" i="28"/>
  <c r="BV104" i="29"/>
  <c r="BH115" i="27"/>
  <c r="BG101" i="29"/>
  <c r="BA134" i="29"/>
  <c r="BQ134" i="29"/>
  <c r="BQ47" i="27"/>
  <c r="BD144" i="27"/>
  <c r="BC110" i="27"/>
  <c r="BR97" i="29"/>
  <c r="BJ44" i="27"/>
  <c r="BS67" i="29"/>
  <c r="BV141" i="27"/>
  <c r="BI124" i="28"/>
  <c r="BM133" i="27"/>
  <c r="BG87" i="28"/>
  <c r="BA120" i="29"/>
  <c r="BN86" i="28"/>
  <c r="BH86" i="28"/>
  <c r="BU84" i="29"/>
  <c r="BP84" i="29"/>
  <c r="BR83" i="28"/>
  <c r="BN58" i="27"/>
  <c r="BK43" i="29"/>
  <c r="BW19" i="27"/>
  <c r="BH43" i="28"/>
  <c r="BQ6" i="29"/>
  <c r="BW43" i="29"/>
  <c r="BP107" i="29"/>
  <c r="BN107" i="29"/>
  <c r="BU153" i="27"/>
  <c r="BC139" i="29"/>
  <c r="BF153" i="27"/>
  <c r="BA120" i="27"/>
  <c r="BW153" i="27"/>
  <c r="BM141" i="29"/>
  <c r="BN141" i="29"/>
  <c r="BK140" i="28"/>
  <c r="BJ140" i="28"/>
  <c r="BS140" i="28"/>
  <c r="BG119" i="27"/>
  <c r="AZ119" i="27"/>
  <c r="BB152" i="27"/>
  <c r="BQ139" i="28"/>
  <c r="BN118" i="27"/>
  <c r="BT118" i="27"/>
  <c r="BO151" i="27"/>
  <c r="BI117" i="27"/>
  <c r="BK137" i="28"/>
  <c r="BF135" i="28"/>
  <c r="BH73" i="28"/>
  <c r="BR73" i="28"/>
  <c r="BU73" i="28"/>
  <c r="BI73" i="29"/>
  <c r="BT73" i="29"/>
  <c r="BG147" i="27"/>
  <c r="BJ86" i="27"/>
  <c r="BR72" i="28"/>
  <c r="BD33" i="29"/>
  <c r="BL133" i="29"/>
  <c r="BI133" i="29"/>
  <c r="BO133" i="29"/>
  <c r="BN84" i="27"/>
  <c r="BV84" i="27"/>
  <c r="BU70" i="28"/>
  <c r="BF70" i="29"/>
  <c r="BH131" i="28"/>
  <c r="BQ111" i="27"/>
  <c r="BQ97" i="29"/>
  <c r="AZ99" i="29"/>
  <c r="BJ132" i="29"/>
  <c r="BK132" i="29"/>
  <c r="BP69" i="28"/>
  <c r="BE110" i="27"/>
  <c r="BK110" i="27"/>
  <c r="BW110" i="27"/>
  <c r="BO68" i="29"/>
  <c r="BH31" i="29"/>
  <c r="BV98" i="29"/>
  <c r="BF68" i="28"/>
  <c r="BE68" i="28"/>
  <c r="BV130" i="28"/>
  <c r="AZ68" i="28"/>
  <c r="BD109" i="27"/>
  <c r="BQ67" i="29"/>
  <c r="BT141" i="27"/>
  <c r="BE66" i="29"/>
  <c r="BD88" i="29"/>
  <c r="BO89" i="28"/>
  <c r="BF140" i="29"/>
  <c r="BP118" i="27"/>
  <c r="BS151" i="27"/>
  <c r="BH106" i="29"/>
  <c r="BJ106" i="29"/>
  <c r="BD138" i="28"/>
  <c r="BD138" i="29"/>
  <c r="BG104" i="29"/>
  <c r="BP103" i="28"/>
  <c r="BT115" i="27"/>
  <c r="BU148" i="27"/>
  <c r="BE103" i="29"/>
  <c r="BS101" i="28"/>
  <c r="BT100" i="28"/>
  <c r="BE133" i="28"/>
  <c r="BL145" i="27"/>
  <c r="BF71" i="28"/>
  <c r="BK144" i="27"/>
  <c r="BG130" i="29"/>
  <c r="BA130" i="29"/>
  <c r="BL95" i="28"/>
  <c r="BS138" i="27"/>
  <c r="BV63" i="29"/>
  <c r="BI104" i="27"/>
  <c r="BP125" i="29"/>
  <c r="BP90" i="28"/>
  <c r="BI87" i="28"/>
  <c r="BQ87" i="29"/>
  <c r="BC57" i="29"/>
  <c r="AZ96" i="27"/>
  <c r="BH96" i="27"/>
  <c r="BH129" i="27"/>
  <c r="BK96" i="27"/>
  <c r="BR129" i="27"/>
  <c r="BD84" i="29"/>
  <c r="BG45" i="29"/>
  <c r="BM56" i="27"/>
  <c r="BL139" i="29"/>
  <c r="BJ141" i="29"/>
  <c r="AZ141" i="29"/>
  <c r="BE141" i="29"/>
  <c r="BE107" i="28"/>
  <c r="BR138" i="29"/>
  <c r="BT119" i="27"/>
  <c r="BB138" i="29"/>
  <c r="BA119" i="27"/>
  <c r="BO107" i="29"/>
  <c r="BS139" i="28"/>
  <c r="BE117" i="27"/>
  <c r="AZ150" i="27"/>
  <c r="BM150" i="27"/>
  <c r="BV103" i="29"/>
  <c r="BI150" i="27"/>
  <c r="BF137" i="28"/>
  <c r="BJ137" i="28"/>
  <c r="BJ149" i="27"/>
  <c r="BK135" i="29"/>
  <c r="BJ73" i="28"/>
  <c r="BW102" i="29"/>
  <c r="BO86" i="27"/>
  <c r="BT101" i="28"/>
  <c r="BA73" i="28"/>
  <c r="BE134" i="28"/>
  <c r="BG86" i="27"/>
  <c r="BW86" i="27"/>
  <c r="BO146" i="27"/>
  <c r="BC71" i="29"/>
  <c r="BC145" i="27"/>
  <c r="BL33" i="29"/>
  <c r="BS145" i="27"/>
  <c r="BM100" i="29"/>
  <c r="BU133" i="29"/>
  <c r="BI100" i="29"/>
  <c r="BC100" i="29"/>
  <c r="BH84" i="27"/>
  <c r="BP70" i="28"/>
  <c r="BR84" i="27"/>
  <c r="BJ132" i="28"/>
  <c r="BH70" i="29"/>
  <c r="BA99" i="29"/>
  <c r="BP32" i="28"/>
  <c r="BF98" i="29"/>
  <c r="BB98" i="29"/>
  <c r="BQ98" i="29"/>
  <c r="BD68" i="28"/>
  <c r="BK68" i="28"/>
  <c r="BN130" i="28"/>
  <c r="BS68" i="28"/>
  <c r="BS129" i="28"/>
  <c r="AZ109" i="27"/>
  <c r="BR66" i="29"/>
  <c r="BP121" i="29"/>
  <c r="BF23" i="29"/>
  <c r="BV121" i="29"/>
  <c r="BH123" i="29"/>
  <c r="BV90" i="29"/>
  <c r="BU141" i="29"/>
  <c r="BC140" i="29"/>
  <c r="BO140" i="29"/>
  <c r="BK107" i="29"/>
  <c r="BG154" i="27"/>
  <c r="AZ154" i="27"/>
  <c r="BC141" i="28"/>
  <c r="BD141" i="28"/>
  <c r="BT140" i="28"/>
  <c r="BG107" i="28"/>
  <c r="BE140" i="28"/>
  <c r="BL106" i="29"/>
  <c r="BH153" i="27"/>
  <c r="BN153" i="27"/>
  <c r="BB106" i="29"/>
  <c r="BN120" i="27"/>
  <c r="BL141" i="29"/>
  <c r="BS141" i="29"/>
  <c r="BK141" i="29"/>
  <c r="BF141" i="29"/>
  <c r="BB140" i="28"/>
  <c r="BP140" i="28"/>
  <c r="BS107" i="28"/>
  <c r="BP107" i="28"/>
  <c r="BI107" i="28"/>
  <c r="BW152" i="27"/>
  <c r="BU139" i="28"/>
  <c r="BG139" i="28"/>
  <c r="BW139" i="28"/>
  <c r="BG152" i="27"/>
  <c r="BT152" i="27"/>
  <c r="BN105" i="29"/>
  <c r="BA152" i="27"/>
  <c r="BM139" i="28"/>
  <c r="BB139" i="28"/>
  <c r="BQ106" i="28"/>
  <c r="BO139" i="28"/>
  <c r="AZ139" i="28"/>
  <c r="BK139" i="28"/>
  <c r="BC138" i="28"/>
  <c r="BN151" i="27"/>
  <c r="BI104" i="29"/>
  <c r="BM137" i="29"/>
  <c r="BB139" i="29"/>
  <c r="BU139" i="29"/>
  <c r="BF139" i="29"/>
  <c r="BT139" i="29"/>
  <c r="BV105" i="28"/>
  <c r="BG105" i="28"/>
  <c r="BN138" i="28"/>
  <c r="BN105" i="28"/>
  <c r="BU138" i="28"/>
  <c r="BH105" i="28"/>
  <c r="BE138" i="28"/>
  <c r="BL105" i="28"/>
  <c r="BH138" i="28"/>
  <c r="BU105" i="28"/>
  <c r="BG117" i="27"/>
  <c r="BH137" i="28"/>
  <c r="BM117" i="27"/>
  <c r="BR103" i="29"/>
  <c r="BL117" i="27"/>
  <c r="AZ117" i="27"/>
  <c r="BT117" i="27"/>
  <c r="BW150" i="27"/>
  <c r="AZ105" i="29"/>
  <c r="BE138" i="29"/>
  <c r="AZ138" i="29"/>
  <c r="BT105" i="29"/>
  <c r="BR105" i="29"/>
  <c r="BA104" i="28"/>
  <c r="BK136" i="28"/>
  <c r="BA135" i="29"/>
  <c r="BW115" i="27"/>
  <c r="BP102" i="28"/>
  <c r="BG49" i="27"/>
  <c r="BV73" i="29"/>
  <c r="BA148" i="27"/>
  <c r="BJ73" i="29"/>
  <c r="BL36" i="29"/>
  <c r="BR101" i="29"/>
  <c r="BV115" i="27"/>
  <c r="BQ148" i="27"/>
  <c r="BK148" i="27"/>
  <c r="BE148" i="27"/>
  <c r="BR36" i="29"/>
  <c r="BJ136" i="29"/>
  <c r="BC103" i="29"/>
  <c r="BE135" i="28"/>
  <c r="BL102" i="28"/>
  <c r="BB102" i="28"/>
  <c r="BE73" i="28"/>
  <c r="BI36" i="28"/>
  <c r="BM36" i="28"/>
  <c r="BQ102" i="28"/>
  <c r="BQ135" i="28"/>
  <c r="BG135" i="28"/>
  <c r="BN102" i="28"/>
  <c r="BW135" i="28"/>
  <c r="BO73" i="28"/>
  <c r="BH114" i="27"/>
  <c r="BC101" i="28"/>
  <c r="BW134" i="28"/>
  <c r="BH134" i="28"/>
  <c r="BW101" i="28"/>
  <c r="BK114" i="27"/>
  <c r="BG114" i="27"/>
  <c r="BR72" i="29"/>
  <c r="BE35" i="29"/>
  <c r="BW72" i="29"/>
  <c r="BS114" i="27"/>
  <c r="BQ135" i="29"/>
  <c r="BA102" i="29"/>
  <c r="BC135" i="29"/>
  <c r="BN101" i="28"/>
  <c r="BB72" i="28"/>
  <c r="AZ72" i="28"/>
  <c r="BC35" i="28"/>
  <c r="BA72" i="28"/>
  <c r="BP72" i="28"/>
  <c r="BF35" i="28"/>
  <c r="BM86" i="27"/>
  <c r="BU72" i="29"/>
  <c r="BS72" i="29"/>
  <c r="BB146" i="27"/>
  <c r="BB132" i="29"/>
  <c r="BG146" i="27"/>
  <c r="BP146" i="27"/>
  <c r="BL34" i="29"/>
  <c r="BK47" i="27"/>
  <c r="BV85" i="27"/>
  <c r="BI71" i="28"/>
  <c r="BD71" i="28"/>
  <c r="BW145" i="27"/>
  <c r="AZ132" i="28"/>
  <c r="BA71" i="29"/>
  <c r="BG71" i="29"/>
  <c r="BU145" i="27"/>
  <c r="AZ112" i="27"/>
  <c r="BE131" i="29"/>
  <c r="BQ112" i="27"/>
  <c r="BM145" i="27"/>
  <c r="BV46" i="27"/>
  <c r="BB112" i="27"/>
  <c r="BB100" i="29"/>
  <c r="BU84" i="27"/>
  <c r="BP71" i="28"/>
  <c r="BB132" i="28"/>
  <c r="BJ47" i="27"/>
  <c r="BI70" i="29"/>
  <c r="BH32" i="29"/>
  <c r="BB144" i="27"/>
  <c r="BJ111" i="27"/>
  <c r="BN45" i="27"/>
  <c r="BI32" i="29"/>
  <c r="AZ144" i="27"/>
  <c r="BS98" i="28"/>
  <c r="BJ83" i="27"/>
  <c r="BD69" i="28"/>
  <c r="BP31" i="29"/>
  <c r="BA44" i="27"/>
  <c r="BA143" i="27"/>
  <c r="BM143" i="27"/>
  <c r="BC31" i="29"/>
  <c r="BA31" i="29"/>
  <c r="BF44" i="27"/>
  <c r="BL68" i="29"/>
  <c r="BM44" i="27"/>
  <c r="BM131" i="29"/>
  <c r="BM68" i="28"/>
  <c r="BA68" i="28"/>
  <c r="BF130" i="28"/>
  <c r="BS82" i="27"/>
  <c r="BH96" i="28"/>
  <c r="BM68" i="29"/>
  <c r="BW109" i="27"/>
  <c r="BQ109" i="27"/>
  <c r="BN43" i="27"/>
  <c r="BQ96" i="28"/>
  <c r="BG67" i="28"/>
  <c r="BV67" i="28"/>
  <c r="AZ81" i="27"/>
  <c r="BN67" i="28"/>
  <c r="BP67" i="28"/>
  <c r="BS81" i="27"/>
  <c r="BC128" i="28"/>
  <c r="BM66" i="29"/>
  <c r="BP66" i="28"/>
  <c r="BA107" i="27"/>
  <c r="BD28" i="29"/>
  <c r="BN28" i="29"/>
  <c r="BS65" i="28"/>
  <c r="BL126" i="28"/>
  <c r="BO27" i="29"/>
  <c r="BQ92" i="29"/>
  <c r="BC106" i="27"/>
  <c r="BF27" i="29"/>
  <c r="BP94" i="29"/>
  <c r="BJ94" i="29"/>
  <c r="BK94" i="29"/>
  <c r="AZ127" i="29"/>
  <c r="BO94" i="29"/>
  <c r="BM94" i="29"/>
  <c r="BA27" i="28"/>
  <c r="BJ93" i="28"/>
  <c r="BM27" i="28"/>
  <c r="BL78" i="27"/>
  <c r="BG138" i="27"/>
  <c r="BJ26" i="29"/>
  <c r="BA123" i="29"/>
  <c r="BM136" i="27"/>
  <c r="BO103" i="27"/>
  <c r="BS37" i="27"/>
  <c r="BP103" i="27"/>
  <c r="BT37" i="27"/>
  <c r="BN37" i="27"/>
  <c r="BP124" i="29"/>
  <c r="BG75" i="27"/>
  <c r="BV24" i="28"/>
  <c r="BO75" i="27"/>
  <c r="BK135" i="27"/>
  <c r="BM74" i="27"/>
  <c r="BU122" i="28"/>
  <c r="BA134" i="27"/>
  <c r="BH134" i="27"/>
  <c r="BL59" i="28"/>
  <c r="BA118" i="29"/>
  <c r="BE118" i="29"/>
  <c r="BE69" i="27"/>
  <c r="AZ84" i="28"/>
  <c r="BP54" i="29"/>
  <c r="BW82" i="28"/>
  <c r="BQ67" i="27"/>
  <c r="BO82" i="28"/>
  <c r="BS30" i="27"/>
  <c r="BJ53" i="29"/>
  <c r="BT53" i="29"/>
  <c r="BV154" i="27"/>
  <c r="BF154" i="27"/>
  <c r="BG107" i="29"/>
  <c r="BQ107" i="29"/>
  <c r="BB141" i="28"/>
  <c r="BE141" i="28"/>
  <c r="BT141" i="28"/>
  <c r="BS141" i="28"/>
  <c r="BT153" i="27"/>
  <c r="BD140" i="28"/>
  <c r="AZ139" i="29"/>
  <c r="BT120" i="27"/>
  <c r="BE120" i="27"/>
  <c r="BI153" i="27"/>
  <c r="BS153" i="27"/>
  <c r="BT106" i="29"/>
  <c r="BM153" i="27"/>
  <c r="BC120" i="27"/>
  <c r="BG141" i="29"/>
  <c r="BM140" i="28"/>
  <c r="BR107" i="28"/>
  <c r="BO140" i="28"/>
  <c r="BU140" i="28"/>
  <c r="BQ152" i="27"/>
  <c r="BC152" i="27"/>
  <c r="BE152" i="27"/>
  <c r="BQ138" i="29"/>
  <c r="BP140" i="29"/>
  <c r="BH140" i="29"/>
  <c r="BG140" i="29"/>
  <c r="BC107" i="29"/>
  <c r="BM140" i="29"/>
  <c r="BS140" i="29"/>
  <c r="BM107" i="29"/>
  <c r="BB140" i="29"/>
  <c r="BL139" i="28"/>
  <c r="BE139" i="28"/>
  <c r="BG106" i="28"/>
  <c r="BA106" i="28"/>
  <c r="BM151" i="27"/>
  <c r="BQ138" i="28"/>
  <c r="BA137" i="29"/>
  <c r="BF151" i="27"/>
  <c r="BR137" i="29"/>
  <c r="BW151" i="27"/>
  <c r="BE118" i="27"/>
  <c r="BK118" i="27"/>
  <c r="BF106" i="29"/>
  <c r="BB138" i="28"/>
  <c r="BA138" i="28"/>
  <c r="BO105" i="28"/>
  <c r="BO137" i="28"/>
  <c r="BQ103" i="29"/>
  <c r="BS117" i="27"/>
  <c r="BJ150" i="27"/>
  <c r="BA136" i="29"/>
  <c r="BO103" i="29"/>
  <c r="BR137" i="28"/>
  <c r="BU104" i="28"/>
  <c r="BS116" i="27"/>
  <c r="BD136" i="28"/>
  <c r="BG102" i="29"/>
  <c r="BU135" i="29"/>
  <c r="BD149" i="27"/>
  <c r="BE135" i="29"/>
  <c r="BL102" i="29"/>
  <c r="BU137" i="29"/>
  <c r="BB137" i="29"/>
  <c r="BR104" i="29"/>
  <c r="BG136" i="28"/>
  <c r="BR103" i="28"/>
  <c r="BI148" i="27"/>
  <c r="BB148" i="27"/>
  <c r="BO148" i="27"/>
  <c r="BR148" i="27"/>
  <c r="BM115" i="27"/>
  <c r="BH36" i="29"/>
  <c r="BS73" i="28"/>
  <c r="BP135" i="28"/>
  <c r="BS135" i="28"/>
  <c r="BQ73" i="28"/>
  <c r="BA114" i="27"/>
  <c r="BA73" i="29"/>
  <c r="BG73" i="29"/>
  <c r="BF134" i="28"/>
  <c r="BU147" i="27"/>
  <c r="BV72" i="29"/>
  <c r="BF114" i="27"/>
  <c r="BU114" i="27"/>
  <c r="BU35" i="29"/>
  <c r="BV35" i="29"/>
  <c r="BR102" i="29"/>
  <c r="BS135" i="29"/>
  <c r="BA134" i="28"/>
  <c r="BD86" i="27"/>
  <c r="BL101" i="28"/>
  <c r="BS72" i="28"/>
  <c r="BU72" i="28"/>
  <c r="BU35" i="28"/>
  <c r="BV86" i="27"/>
  <c r="BV72" i="28"/>
  <c r="BC73" i="28"/>
  <c r="BV73" i="28"/>
  <c r="BG101" i="28"/>
  <c r="BA146" i="27"/>
  <c r="BW133" i="28"/>
  <c r="BU133" i="28"/>
  <c r="BA113" i="27"/>
  <c r="BW113" i="27"/>
  <c r="BR146" i="27"/>
  <c r="BT34" i="29"/>
  <c r="BQ34" i="29"/>
  <c r="BM101" i="29"/>
  <c r="BN71" i="28"/>
  <c r="BA71" i="28"/>
  <c r="BB71" i="28"/>
  <c r="BF72" i="28"/>
  <c r="BJ71" i="28"/>
  <c r="BE85" i="27"/>
  <c r="BA85" i="27"/>
  <c r="BU99" i="28"/>
  <c r="BR71" i="29"/>
  <c r="BE145" i="27"/>
  <c r="BO145" i="27"/>
  <c r="BT33" i="29"/>
  <c r="BD100" i="29"/>
  <c r="BA33" i="28"/>
  <c r="BO70" i="28"/>
  <c r="BU132" i="28"/>
  <c r="BU71" i="28"/>
  <c r="BF132" i="28"/>
  <c r="BG132" i="28"/>
  <c r="BB70" i="28"/>
  <c r="BW70" i="28"/>
  <c r="BK84" i="27"/>
  <c r="BJ99" i="28"/>
  <c r="BP47" i="27"/>
  <c r="BD111" i="27"/>
  <c r="BP35" i="28"/>
  <c r="BS131" i="28"/>
  <c r="BO70" i="29"/>
  <c r="BL70" i="29"/>
  <c r="BM32" i="29"/>
  <c r="BU144" i="27"/>
  <c r="BV144" i="27"/>
  <c r="BU97" i="29"/>
  <c r="BR144" i="27"/>
  <c r="BH144" i="27"/>
  <c r="BO131" i="28"/>
  <c r="BQ69" i="28"/>
  <c r="BU83" i="27"/>
  <c r="BK131" i="28"/>
  <c r="BI131" i="28"/>
  <c r="BD83" i="27"/>
  <c r="BL83" i="27"/>
  <c r="AZ69" i="28"/>
  <c r="AZ83" i="27"/>
  <c r="BW143" i="27"/>
  <c r="BU97" i="28"/>
  <c r="BU69" i="29"/>
  <c r="BI130" i="28"/>
  <c r="BV97" i="28"/>
  <c r="BI129" i="29"/>
  <c r="BG143" i="27"/>
  <c r="BJ31" i="29"/>
  <c r="BD129" i="29"/>
  <c r="BI44" i="27"/>
  <c r="BQ110" i="27"/>
  <c r="BV143" i="27"/>
  <c r="BE143" i="27"/>
  <c r="BU143" i="27"/>
  <c r="BH98" i="29"/>
  <c r="BC98" i="29"/>
  <c r="BB131" i="29"/>
  <c r="AZ82" i="27"/>
  <c r="BW68" i="28"/>
  <c r="BS97" i="28"/>
  <c r="BU130" i="28"/>
  <c r="BL68" i="28"/>
  <c r="BK129" i="28"/>
  <c r="BT109" i="27"/>
  <c r="BO67" i="29"/>
  <c r="BK81" i="27"/>
  <c r="BM67" i="28"/>
  <c r="BQ141" i="27"/>
  <c r="BT94" i="28"/>
  <c r="BT107" i="27"/>
  <c r="BH140" i="27"/>
  <c r="BQ28" i="29"/>
  <c r="BE65" i="29"/>
  <c r="BE65" i="28"/>
  <c r="BP93" i="28"/>
  <c r="BK139" i="27"/>
  <c r="BI127" i="29"/>
  <c r="BA93" i="28"/>
  <c r="BH78" i="27"/>
  <c r="BA78" i="27"/>
  <c r="BJ78" i="27"/>
  <c r="BN93" i="28"/>
  <c r="BG26" i="29"/>
  <c r="BT26" i="29"/>
  <c r="BP26" i="29"/>
  <c r="BG126" i="29"/>
  <c r="BQ63" i="28"/>
  <c r="BD63" i="28"/>
  <c r="BF125" i="28"/>
  <c r="BR92" i="28"/>
  <c r="BR61" i="28"/>
  <c r="BQ61" i="28"/>
  <c r="BO74" i="27"/>
  <c r="BC88" i="28"/>
  <c r="BI60" i="29"/>
  <c r="BL22" i="29"/>
  <c r="BC101" i="27"/>
  <c r="BU122" i="29"/>
  <c r="BP59" i="28"/>
  <c r="AZ60" i="28"/>
  <c r="BI59" i="28"/>
  <c r="BL100" i="27"/>
  <c r="BG21" i="28"/>
  <c r="BJ85" i="29"/>
  <c r="BO118" i="29"/>
  <c r="BN69" i="27"/>
  <c r="BD17" i="29"/>
  <c r="BK108" i="27"/>
  <c r="BP127" i="29"/>
  <c r="BC108" i="27"/>
  <c r="BS42" i="27"/>
  <c r="BP95" i="28"/>
  <c r="BI29" i="28"/>
  <c r="BI66" i="29"/>
  <c r="BH28" i="29"/>
  <c r="BG28" i="29"/>
  <c r="BT28" i="29"/>
  <c r="BV140" i="27"/>
  <c r="BP65" i="28"/>
  <c r="BI94" i="28"/>
  <c r="BC79" i="27"/>
  <c r="BP79" i="27"/>
  <c r="BO127" i="28"/>
  <c r="BI64" i="29"/>
  <c r="BL139" i="27"/>
  <c r="BD27" i="29"/>
  <c r="BG64" i="29"/>
  <c r="AZ92" i="29"/>
  <c r="BG92" i="29"/>
  <c r="BJ27" i="29"/>
  <c r="BW94" i="29"/>
  <c r="BU65" i="28"/>
  <c r="BW64" i="28"/>
  <c r="BO64" i="28"/>
  <c r="BN78" i="27"/>
  <c r="BO93" i="28"/>
  <c r="BC78" i="27"/>
  <c r="BR78" i="27"/>
  <c r="BQ105" i="27"/>
  <c r="BD138" i="27"/>
  <c r="BO26" i="29"/>
  <c r="BU105" i="27"/>
  <c r="BU26" i="29"/>
  <c r="BQ93" i="29"/>
  <c r="BC63" i="28"/>
  <c r="BW77" i="27"/>
  <c r="BD124" i="28"/>
  <c r="BJ25" i="29"/>
  <c r="BO104" i="27"/>
  <c r="BG104" i="27"/>
  <c r="BD76" i="27"/>
  <c r="BK62" i="28"/>
  <c r="BV76" i="27"/>
  <c r="BQ25" i="28"/>
  <c r="BW91" i="28"/>
  <c r="BB91" i="28"/>
  <c r="BW90" i="28"/>
  <c r="BP89" i="29"/>
  <c r="BW124" i="29"/>
  <c r="BD124" i="29"/>
  <c r="BE61" i="28"/>
  <c r="BV61" i="28"/>
  <c r="BJ75" i="27"/>
  <c r="BV62" i="28"/>
  <c r="BB61" i="28"/>
  <c r="BB90" i="28"/>
  <c r="BH23" i="29"/>
  <c r="BW23" i="29"/>
  <c r="BB123" i="29"/>
  <c r="BV123" i="29"/>
  <c r="BQ123" i="29"/>
  <c r="BN90" i="29"/>
  <c r="AZ74" i="27"/>
  <c r="BU121" i="28"/>
  <c r="BK87" i="29"/>
  <c r="BW59" i="29"/>
  <c r="BI101" i="27"/>
  <c r="BO101" i="27"/>
  <c r="BW134" i="27"/>
  <c r="BS89" i="29"/>
  <c r="BP122" i="29"/>
  <c r="BE73" i="27"/>
  <c r="BQ121" i="28"/>
  <c r="BL73" i="27"/>
  <c r="BF59" i="28"/>
  <c r="BU73" i="27"/>
  <c r="BC36" i="27"/>
  <c r="BT100" i="27"/>
  <c r="BR100" i="27"/>
  <c r="BQ133" i="27"/>
  <c r="BB88" i="29"/>
  <c r="BK58" i="28"/>
  <c r="BU58" i="28"/>
  <c r="BM21" i="28"/>
  <c r="BR57" i="29"/>
  <c r="BA71" i="27"/>
  <c r="BW86" i="28"/>
  <c r="AZ98" i="27"/>
  <c r="BQ86" i="29"/>
  <c r="BA70" i="27"/>
  <c r="BN118" i="28"/>
  <c r="BB56" i="28"/>
  <c r="BP56" i="28"/>
  <c r="BD70" i="27"/>
  <c r="BT130" i="27"/>
  <c r="BT31" i="27"/>
  <c r="BC83" i="29"/>
  <c r="BD55" i="28"/>
  <c r="BW69" i="27"/>
  <c r="BC116" i="29"/>
  <c r="BV82" i="28"/>
  <c r="BC81" i="28"/>
  <c r="BQ52" i="28"/>
  <c r="BH66" i="27"/>
  <c r="BN17" i="28"/>
  <c r="BE51" i="28"/>
  <c r="BP15" i="28"/>
  <c r="BL14" i="28"/>
  <c r="BM62" i="27"/>
  <c r="BQ62" i="27"/>
  <c r="BS77" i="28"/>
  <c r="BO77" i="28"/>
  <c r="BG62" i="27"/>
  <c r="BO29" i="29"/>
  <c r="AZ108" i="27"/>
  <c r="BS108" i="27"/>
  <c r="BJ66" i="28"/>
  <c r="BV29" i="28"/>
  <c r="BF140" i="27"/>
  <c r="BI41" i="27"/>
  <c r="BI93" i="29"/>
  <c r="BG41" i="27"/>
  <c r="BM28" i="29"/>
  <c r="BM41" i="27"/>
  <c r="BF95" i="29"/>
  <c r="BM128" i="29"/>
  <c r="BQ95" i="29"/>
  <c r="BK95" i="29"/>
  <c r="BD127" i="28"/>
  <c r="AZ28" i="28"/>
  <c r="BC127" i="28"/>
  <c r="BH79" i="27"/>
  <c r="BL127" i="28"/>
  <c r="BT42" i="27"/>
  <c r="BO139" i="27"/>
  <c r="BV30" i="28"/>
  <c r="BI30" i="28"/>
  <c r="BM30" i="28"/>
  <c r="BO30" i="28"/>
  <c r="AZ126" i="28"/>
  <c r="BE126" i="28"/>
  <c r="BM139" i="27"/>
  <c r="BP27" i="29"/>
  <c r="BT139" i="27"/>
  <c r="BM27" i="29"/>
  <c r="BR27" i="29"/>
  <c r="BC127" i="29"/>
  <c r="BB127" i="29"/>
  <c r="BL64" i="28"/>
  <c r="BQ78" i="27"/>
  <c r="BH64" i="28"/>
  <c r="BT93" i="28"/>
  <c r="BA126" i="28"/>
  <c r="AZ64" i="28"/>
  <c r="BV126" i="28"/>
  <c r="BH126" i="28"/>
  <c r="BU78" i="27"/>
  <c r="BN64" i="29"/>
  <c r="BW64" i="29"/>
  <c r="BK124" i="29"/>
  <c r="BG105" i="27"/>
  <c r="BV124" i="29"/>
  <c r="BD91" i="29"/>
  <c r="BV91" i="29"/>
  <c r="BV126" i="29"/>
  <c r="AZ93" i="29"/>
  <c r="BA126" i="29"/>
  <c r="BC126" i="29"/>
  <c r="BR126" i="29"/>
  <c r="BL125" i="28"/>
  <c r="BP77" i="27"/>
  <c r="BC92" i="28"/>
  <c r="AZ124" i="28"/>
  <c r="BK91" i="28"/>
  <c r="BW137" i="27"/>
  <c r="BG90" i="29"/>
  <c r="BE137" i="27"/>
  <c r="BM104" i="27"/>
  <c r="BJ125" i="29"/>
  <c r="BM92" i="29"/>
  <c r="BA92" i="29"/>
  <c r="BH62" i="28"/>
  <c r="BM76" i="27"/>
  <c r="BL91" i="28"/>
  <c r="BL90" i="28"/>
  <c r="BB75" i="27"/>
  <c r="BC123" i="28"/>
  <c r="BQ123" i="28"/>
  <c r="BU90" i="28"/>
  <c r="BC135" i="27"/>
  <c r="BN61" i="29"/>
  <c r="BD122" i="28"/>
  <c r="BI23" i="29"/>
  <c r="BH121" i="29"/>
  <c r="BQ36" i="27"/>
  <c r="BF121" i="29"/>
  <c r="BL23" i="29"/>
  <c r="BW135" i="27"/>
  <c r="BT60" i="28"/>
  <c r="BU74" i="27"/>
  <c r="BG74" i="27"/>
  <c r="BH60" i="28"/>
  <c r="BJ74" i="27"/>
  <c r="BH122" i="28"/>
  <c r="BU37" i="27"/>
  <c r="AZ87" i="29"/>
  <c r="BP87" i="29"/>
  <c r="BF88" i="28"/>
  <c r="BV121" i="28"/>
  <c r="BK73" i="27"/>
  <c r="BQ59" i="28"/>
  <c r="BH24" i="28"/>
  <c r="BQ59" i="29"/>
  <c r="BH59" i="29"/>
  <c r="BO58" i="29"/>
  <c r="BH85" i="29"/>
  <c r="BA34" i="27"/>
  <c r="BF22" i="28"/>
  <c r="BL98" i="27"/>
  <c r="BS84" i="29"/>
  <c r="BR97" i="27"/>
  <c r="BR18" i="29"/>
  <c r="BO68" i="27"/>
  <c r="BF54" i="28"/>
  <c r="BT19" i="28"/>
  <c r="BH95" i="27"/>
  <c r="BO67" i="27"/>
  <c r="BD81" i="28"/>
  <c r="BA17" i="28"/>
  <c r="BQ51" i="29"/>
  <c r="BF133" i="27"/>
  <c r="BU100" i="27"/>
  <c r="BJ100" i="27"/>
  <c r="BO121" i="29"/>
  <c r="BH72" i="27"/>
  <c r="BO120" i="28"/>
  <c r="BG58" i="28"/>
  <c r="BD58" i="28"/>
  <c r="BC59" i="28"/>
  <c r="BW87" i="28"/>
  <c r="BO72" i="27"/>
  <c r="BU119" i="28"/>
  <c r="BD118" i="29"/>
  <c r="BJ132" i="27"/>
  <c r="BU85" i="29"/>
  <c r="BU57" i="28"/>
  <c r="BP71" i="27"/>
  <c r="BT86" i="28"/>
  <c r="BC86" i="28"/>
  <c r="BR57" i="28"/>
  <c r="BC71" i="27"/>
  <c r="BU71" i="27"/>
  <c r="BE98" i="27"/>
  <c r="BP85" i="28"/>
  <c r="BR85" i="28"/>
  <c r="BM98" i="27"/>
  <c r="BC98" i="27"/>
  <c r="BB98" i="27"/>
  <c r="BF131" i="27"/>
  <c r="BN32" i="27"/>
  <c r="BH57" i="28"/>
  <c r="BF70" i="27"/>
  <c r="BC85" i="28"/>
  <c r="BP19" i="28"/>
  <c r="BE56" i="28"/>
  <c r="BA97" i="27"/>
  <c r="BA117" i="28"/>
  <c r="BC117" i="28"/>
  <c r="BC55" i="29"/>
  <c r="BJ31" i="27"/>
  <c r="BP69" i="27"/>
  <c r="BM69" i="27"/>
  <c r="BF32" i="27"/>
  <c r="BG54" i="28"/>
  <c r="BA68" i="27"/>
  <c r="BQ54" i="28"/>
  <c r="BE68" i="27"/>
  <c r="AZ16" i="29"/>
  <c r="BU16" i="29"/>
  <c r="BU53" i="29"/>
  <c r="BF16" i="29"/>
  <c r="BE83" i="29"/>
  <c r="BO53" i="28"/>
  <c r="BF67" i="27"/>
  <c r="BK67" i="27"/>
  <c r="BR53" i="28"/>
  <c r="BF30" i="27"/>
  <c r="BG53" i="29"/>
  <c r="BF81" i="28"/>
  <c r="BM81" i="28"/>
  <c r="BA15" i="29"/>
  <c r="BS127" i="27"/>
  <c r="BA28" i="27"/>
  <c r="BB28" i="27"/>
  <c r="BO127" i="27"/>
  <c r="BT15" i="29"/>
  <c r="BS66" i="27"/>
  <c r="BG66" i="27"/>
  <c r="BG15" i="28"/>
  <c r="BV52" i="28"/>
  <c r="BM52" i="28"/>
  <c r="BW66" i="27"/>
  <c r="BL66" i="27"/>
  <c r="BU27" i="27"/>
  <c r="BK14" i="29"/>
  <c r="BT65" i="27"/>
  <c r="BU65" i="27"/>
  <c r="BR64" i="27"/>
  <c r="BO112" i="28"/>
  <c r="BM64" i="27"/>
  <c r="BI79" i="28"/>
  <c r="BM50" i="28"/>
  <c r="BE49" i="28"/>
  <c r="BN78" i="28"/>
  <c r="BC63" i="27"/>
  <c r="BT44" i="28"/>
  <c r="AZ44" i="28"/>
  <c r="BR133" i="27"/>
  <c r="BB21" i="29"/>
  <c r="BC86" i="29"/>
  <c r="BR34" i="27"/>
  <c r="BV88" i="29"/>
  <c r="BG121" i="29"/>
  <c r="BE121" i="29"/>
  <c r="BO88" i="29"/>
  <c r="BN88" i="29"/>
  <c r="BE87" i="28"/>
  <c r="BI72" i="27"/>
  <c r="BS72" i="27"/>
  <c r="BW21" i="28"/>
  <c r="BJ120" i="28"/>
  <c r="BK87" i="28"/>
  <c r="BH120" i="28"/>
  <c r="BP58" i="28"/>
  <c r="BE72" i="27"/>
  <c r="BM35" i="27"/>
  <c r="BK72" i="27"/>
  <c r="BV99" i="27"/>
  <c r="BK57" i="29"/>
  <c r="BF85" i="29"/>
  <c r="BJ20" i="29"/>
  <c r="BS85" i="29"/>
  <c r="BV120" i="29"/>
  <c r="BB87" i="29"/>
  <c r="BS87" i="29"/>
  <c r="BN57" i="28"/>
  <c r="BI58" i="28"/>
  <c r="BS57" i="28"/>
  <c r="BT57" i="28"/>
  <c r="BT98" i="27"/>
  <c r="BN57" i="29"/>
  <c r="BG32" i="27"/>
  <c r="BL19" i="29"/>
  <c r="BD98" i="27"/>
  <c r="BR98" i="27"/>
  <c r="BS19" i="29"/>
  <c r="BB86" i="29"/>
  <c r="BI56" i="28"/>
  <c r="BI19" i="28"/>
  <c r="BE57" i="28"/>
  <c r="BB85" i="28"/>
  <c r="BD85" i="28"/>
  <c r="BD118" i="28"/>
  <c r="BR19" i="28"/>
  <c r="BK19" i="28"/>
  <c r="BM117" i="28"/>
  <c r="BK85" i="29"/>
  <c r="AZ55" i="28"/>
  <c r="BR56" i="28"/>
  <c r="AZ117" i="28"/>
  <c r="BG69" i="27"/>
  <c r="BG55" i="28"/>
  <c r="BQ55" i="28"/>
  <c r="BK117" i="28"/>
  <c r="BF55" i="28"/>
  <c r="BU84" i="28"/>
  <c r="BL54" i="29"/>
  <c r="BW17" i="29"/>
  <c r="BB30" i="27"/>
  <c r="AZ17" i="28"/>
  <c r="AZ82" i="28"/>
  <c r="BN115" i="28"/>
  <c r="BI82" i="28"/>
  <c r="BI128" i="27"/>
  <c r="BR115" i="28"/>
  <c r="AZ115" i="28"/>
  <c r="BI127" i="27"/>
  <c r="BO94" i="27"/>
  <c r="BF114" i="28"/>
  <c r="BO81" i="28"/>
  <c r="BK53" i="29"/>
  <c r="BP53" i="29"/>
  <c r="BE15" i="29"/>
  <c r="BB127" i="27"/>
  <c r="BN28" i="27"/>
  <c r="BJ127" i="27"/>
  <c r="BP94" i="27"/>
  <c r="BL115" i="29"/>
  <c r="BU115" i="29"/>
  <c r="BR82" i="29"/>
  <c r="BH115" i="29"/>
  <c r="BR115" i="29"/>
  <c r="BQ115" i="29"/>
  <c r="BA66" i="27"/>
  <c r="BV66" i="27"/>
  <c r="AZ66" i="27"/>
  <c r="BV81" i="28"/>
  <c r="BT66" i="27"/>
  <c r="BK93" i="27"/>
  <c r="BU17" i="28"/>
  <c r="BW17" i="28"/>
  <c r="BQ17" i="28"/>
  <c r="BT17" i="28"/>
  <c r="BL80" i="28"/>
  <c r="BJ126" i="27"/>
  <c r="BO27" i="27"/>
  <c r="BG51" i="29"/>
  <c r="BJ65" i="27"/>
  <c r="BK14" i="28"/>
  <c r="BI80" i="28"/>
  <c r="BL64" i="27"/>
  <c r="BT112" i="28"/>
  <c r="BC50" i="28"/>
  <c r="BF12" i="29"/>
  <c r="BN49" i="29"/>
  <c r="BN91" i="27"/>
  <c r="BG112" i="29"/>
  <c r="BT49" i="28"/>
  <c r="BO50" i="28"/>
  <c r="BD91" i="27"/>
  <c r="BV78" i="28"/>
  <c r="BK47" i="29"/>
  <c r="BQ45" i="28"/>
  <c r="BB59" i="27"/>
  <c r="BN22" i="27"/>
  <c r="BH9" i="29"/>
  <c r="BE43" i="28"/>
  <c r="BB66" i="27"/>
  <c r="BN126" i="27"/>
  <c r="BJ80" i="28"/>
  <c r="BE27" i="27"/>
  <c r="BR14" i="29"/>
  <c r="BC51" i="29"/>
  <c r="BG27" i="27"/>
  <c r="BT79" i="29"/>
  <c r="BD14" i="29"/>
  <c r="BK65" i="27"/>
  <c r="BA65" i="27"/>
  <c r="BO65" i="27"/>
  <c r="BM113" i="28"/>
  <c r="BL113" i="28"/>
  <c r="BN112" i="28"/>
  <c r="BU51" i="29"/>
  <c r="BS13" i="29"/>
  <c r="BN111" i="29"/>
  <c r="BA13" i="29"/>
  <c r="BI64" i="27"/>
  <c r="BF64" i="27"/>
  <c r="BI13" i="28"/>
  <c r="BV50" i="28"/>
  <c r="BQ112" i="28"/>
  <c r="BR50" i="28"/>
  <c r="BQ64" i="27"/>
  <c r="BU64" i="27"/>
  <c r="BO14" i="28"/>
  <c r="BR49" i="29"/>
  <c r="BV49" i="29"/>
  <c r="BE77" i="28"/>
  <c r="BF77" i="28"/>
  <c r="BO48" i="28"/>
  <c r="BA62" i="27"/>
  <c r="BF48" i="29"/>
  <c r="AZ23" i="27"/>
  <c r="BN77" i="29"/>
  <c r="BH61" i="27"/>
  <c r="BM60" i="27"/>
  <c r="BO46" i="28"/>
  <c r="BL46" i="28"/>
  <c r="BD60" i="27"/>
  <c r="BO60" i="27"/>
  <c r="BM9" i="28"/>
  <c r="BS8" i="29"/>
  <c r="BO45" i="29"/>
  <c r="BS59" i="27"/>
  <c r="BK45" i="28"/>
  <c r="BJ20" i="27"/>
  <c r="BE44" i="28"/>
  <c r="BG43" i="28"/>
  <c r="BI56" i="27"/>
  <c r="BS20" i="27"/>
  <c r="BT14" i="29"/>
  <c r="BB65" i="27"/>
  <c r="BD14" i="28"/>
  <c r="BD113" i="28"/>
  <c r="BR80" i="28"/>
  <c r="BC65" i="27"/>
  <c r="BS113" i="28"/>
  <c r="BE14" i="28"/>
  <c r="BK28" i="27"/>
  <c r="BG28" i="27"/>
  <c r="BP79" i="28"/>
  <c r="BS111" i="29"/>
  <c r="BQ50" i="29"/>
  <c r="BN125" i="27"/>
  <c r="AZ26" i="27"/>
  <c r="BO13" i="29"/>
  <c r="BH125" i="27"/>
  <c r="BH13" i="29"/>
  <c r="BI13" i="29"/>
  <c r="BH50" i="29"/>
  <c r="BW125" i="27"/>
  <c r="BG92" i="27"/>
  <c r="BD64" i="27"/>
  <c r="BS51" i="28"/>
  <c r="BA50" i="28"/>
  <c r="BV112" i="28"/>
  <c r="BB79" i="28"/>
  <c r="BQ79" i="28"/>
  <c r="BD112" i="28"/>
  <c r="BR51" i="28"/>
  <c r="BT78" i="28"/>
  <c r="BV12" i="29"/>
  <c r="BJ12" i="29"/>
  <c r="BG125" i="27"/>
  <c r="BO91" i="27"/>
  <c r="BB111" i="28"/>
  <c r="BP111" i="28"/>
  <c r="BW12" i="28"/>
  <c r="BQ90" i="27"/>
  <c r="BP48" i="29"/>
  <c r="BN48" i="28"/>
  <c r="BP62" i="27"/>
  <c r="BS62" i="27"/>
  <c r="BL48" i="28"/>
  <c r="BG49" i="28"/>
  <c r="BN61" i="27"/>
  <c r="BC61" i="27"/>
  <c r="BJ61" i="27"/>
  <c r="BT46" i="28"/>
  <c r="BP21" i="27"/>
  <c r="BK59" i="27"/>
  <c r="BN45" i="28"/>
  <c r="BC45" i="28"/>
  <c r="AZ20" i="27"/>
  <c r="BH44" i="28"/>
  <c r="BS58" i="27"/>
  <c r="BW57" i="27"/>
  <c r="BL43" i="28"/>
  <c r="BE57" i="27"/>
  <c r="BF57" i="27"/>
  <c r="BD12" i="29"/>
  <c r="BT77" i="29"/>
  <c r="BM79" i="29"/>
  <c r="BU79" i="29"/>
  <c r="BQ63" i="27"/>
  <c r="BK63" i="27"/>
  <c r="BL111" i="28"/>
  <c r="BE63" i="27"/>
  <c r="BA63" i="27"/>
  <c r="AZ111" i="28"/>
  <c r="BI63" i="27"/>
  <c r="BG111" i="28"/>
  <c r="BC12" i="28"/>
  <c r="BI49" i="29"/>
  <c r="BI77" i="28"/>
  <c r="BP11" i="29"/>
  <c r="BH11" i="29"/>
  <c r="BK11" i="29"/>
  <c r="BA11" i="29"/>
  <c r="BM11" i="29"/>
  <c r="BG48" i="28"/>
  <c r="BT77" i="28"/>
  <c r="BC11" i="28"/>
  <c r="BR62" i="27"/>
  <c r="BL48" i="29"/>
  <c r="BN23" i="27"/>
  <c r="BR61" i="27"/>
  <c r="BD10" i="28"/>
  <c r="BP47" i="29"/>
  <c r="BN9" i="29"/>
  <c r="BR9" i="29"/>
  <c r="BB9" i="29"/>
  <c r="BG22" i="27"/>
  <c r="BR60" i="27"/>
  <c r="BU60" i="27"/>
  <c r="BL60" i="27"/>
  <c r="BB60" i="27"/>
  <c r="BP9" i="28"/>
  <c r="BP11" i="28"/>
  <c r="AZ46" i="29"/>
  <c r="BP8" i="29"/>
  <c r="BU59" i="27"/>
  <c r="BV8" i="28"/>
  <c r="BT45" i="28"/>
  <c r="BS45" i="28"/>
  <c r="AZ45" i="28"/>
  <c r="BM59" i="27"/>
  <c r="BF22" i="27"/>
  <c r="AZ22" i="27"/>
  <c r="BT10" i="28"/>
  <c r="BV10" i="28"/>
  <c r="BE10" i="28"/>
  <c r="AZ58" i="27"/>
  <c r="BK44" i="28"/>
  <c r="BA57" i="27"/>
  <c r="BL21" i="27"/>
  <c r="AZ6" i="28"/>
  <c r="BQ9" i="28"/>
  <c r="BK8" i="29"/>
  <c r="BL8" i="29"/>
  <c r="BB43" i="29"/>
  <c r="BG56" i="27"/>
  <c r="BA43" i="29"/>
  <c r="BM43" i="28"/>
  <c r="BD43" i="28"/>
  <c r="BT43" i="28"/>
  <c r="BC106" i="28"/>
  <c r="BT150" i="27"/>
  <c r="BF148" i="27"/>
  <c r="BG103" i="29"/>
  <c r="BK68" i="29"/>
  <c r="BO126" i="27"/>
  <c r="BP154" i="27"/>
  <c r="BT154" i="27"/>
  <c r="BA141" i="28"/>
  <c r="AZ141" i="28"/>
  <c r="BW141" i="28"/>
  <c r="BQ153" i="27"/>
  <c r="BF120" i="27"/>
  <c r="BC141" i="29"/>
  <c r="BR140" i="28"/>
  <c r="BB107" i="28"/>
  <c r="BI152" i="27"/>
  <c r="BV140" i="29"/>
  <c r="BL140" i="29"/>
  <c r="BF139" i="28"/>
  <c r="BJ139" i="28"/>
  <c r="BD106" i="28"/>
  <c r="BO118" i="27"/>
  <c r="BV151" i="27"/>
  <c r="BU151" i="27"/>
  <c r="BB118" i="27"/>
  <c r="BA151" i="27"/>
  <c r="BF118" i="27"/>
  <c r="BS118" i="27"/>
  <c r="BQ139" i="29"/>
  <c r="BA106" i="29"/>
  <c r="BW106" i="29"/>
  <c r="BD106" i="29"/>
  <c r="BM139" i="29"/>
  <c r="BS105" i="28"/>
  <c r="BF138" i="28"/>
  <c r="BC105" i="28"/>
  <c r="BF105" i="28"/>
  <c r="BW138" i="28"/>
  <c r="BC117" i="27"/>
  <c r="BK117" i="27"/>
  <c r="BG150" i="27"/>
  <c r="BD117" i="27"/>
  <c r="BG105" i="29"/>
  <c r="BC105" i="29"/>
  <c r="AZ137" i="28"/>
  <c r="BP137" i="28"/>
  <c r="BQ104" i="28"/>
  <c r="BE137" i="29"/>
  <c r="BJ136" i="28"/>
  <c r="BQ103" i="28"/>
  <c r="BD115" i="27"/>
  <c r="BK136" i="29"/>
  <c r="BN103" i="29"/>
  <c r="BH103" i="29"/>
  <c r="BO136" i="29"/>
  <c r="BS134" i="28"/>
  <c r="BR134" i="28"/>
  <c r="BS85" i="27"/>
  <c r="BD71" i="29"/>
  <c r="BO98" i="29"/>
  <c r="BP130" i="29"/>
  <c r="BG95" i="29"/>
  <c r="BU126" i="29"/>
  <c r="BG153" i="27"/>
  <c r="BI136" i="29"/>
  <c r="BU134" i="28"/>
  <c r="BF130" i="29"/>
  <c r="BN154" i="27"/>
  <c r="BE154" i="27"/>
  <c r="BR141" i="28"/>
  <c r="BP141" i="28"/>
  <c r="BU141" i="28"/>
  <c r="BU120" i="27"/>
  <c r="BA153" i="27"/>
  <c r="BI141" i="29"/>
  <c r="BV140" i="28"/>
  <c r="BL107" i="28"/>
  <c r="BA107" i="28"/>
  <c r="BI119" i="27"/>
  <c r="BJ152" i="27"/>
  <c r="BR119" i="27"/>
  <c r="BL152" i="27"/>
  <c r="BU152" i="27"/>
  <c r="BU107" i="29"/>
  <c r="BJ140" i="29"/>
  <c r="BH107" i="29"/>
  <c r="BA140" i="29"/>
  <c r="BT107" i="29"/>
  <c r="BR107" i="29"/>
  <c r="BD139" i="28"/>
  <c r="BS106" i="28"/>
  <c r="BB106" i="28"/>
  <c r="BJ139" i="29"/>
  <c r="BG106" i="29"/>
  <c r="BI139" i="29"/>
  <c r="BM138" i="28"/>
  <c r="BI138" i="28"/>
  <c r="BL138" i="28"/>
  <c r="BQ150" i="27"/>
  <c r="BF150" i="27"/>
  <c r="BS150" i="27"/>
  <c r="BM105" i="29"/>
  <c r="BD104" i="28"/>
  <c r="BB137" i="28"/>
  <c r="BR104" i="28"/>
  <c r="BP116" i="27"/>
  <c r="AZ116" i="27"/>
  <c r="BD116" i="27"/>
  <c r="BP104" i="29"/>
  <c r="BF137" i="29"/>
  <c r="BF103" i="28"/>
  <c r="BM103" i="29"/>
  <c r="BU135" i="28"/>
  <c r="BK102" i="28"/>
  <c r="BI114" i="27"/>
  <c r="BM135" i="29"/>
  <c r="BP134" i="28"/>
  <c r="BT134" i="29"/>
  <c r="BW101" i="29"/>
  <c r="BI133" i="28"/>
  <c r="BU85" i="27"/>
  <c r="BV133" i="28"/>
  <c r="BP133" i="28"/>
  <c r="AZ100" i="29"/>
  <c r="BH133" i="29"/>
  <c r="BH99" i="29"/>
  <c r="BN109" i="27"/>
  <c r="BT107" i="28"/>
  <c r="BD107" i="29"/>
  <c r="BT106" i="28"/>
  <c r="BI151" i="27"/>
  <c r="BE139" i="29"/>
  <c r="BN73" i="29"/>
  <c r="BF72" i="29"/>
  <c r="BM113" i="27"/>
  <c r="BA132" i="28"/>
  <c r="BO154" i="27"/>
  <c r="BB154" i="27"/>
  <c r="BO141" i="28"/>
  <c r="BJ141" i="28"/>
  <c r="BB120" i="27"/>
  <c r="BG120" i="27"/>
  <c r="BK120" i="27"/>
  <c r="BD153" i="27"/>
  <c r="BP120" i="27"/>
  <c r="BD120" i="27"/>
  <c r="BJ153" i="27"/>
  <c r="BL153" i="27"/>
  <c r="BL120" i="27"/>
  <c r="BG140" i="28"/>
  <c r="BW107" i="28"/>
  <c r="BW140" i="28"/>
  <c r="BH140" i="28"/>
  <c r="BF107" i="28"/>
  <c r="BK107" i="28"/>
  <c r="BA140" i="28"/>
  <c r="BO107" i="28"/>
  <c r="BJ119" i="27"/>
  <c r="BW119" i="27"/>
  <c r="BO152" i="27"/>
  <c r="BF119" i="27"/>
  <c r="BM119" i="27"/>
  <c r="BV107" i="29"/>
  <c r="BE140" i="29"/>
  <c r="BC139" i="28"/>
  <c r="BO106" i="28"/>
  <c r="BE106" i="28"/>
  <c r="BR106" i="28"/>
  <c r="BK151" i="27"/>
  <c r="BR118" i="27"/>
  <c r="BA118" i="27"/>
  <c r="BL151" i="27"/>
  <c r="BD151" i="27"/>
  <c r="BD139" i="29"/>
  <c r="BO139" i="29"/>
  <c r="BP106" i="29"/>
  <c r="BA139" i="29"/>
  <c r="BI105" i="28"/>
  <c r="BT138" i="28"/>
  <c r="BP138" i="28"/>
  <c r="BW105" i="28"/>
  <c r="BH150" i="27"/>
  <c r="BE150" i="27"/>
  <c r="BG138" i="29"/>
  <c r="BH138" i="29"/>
  <c r="BI105" i="29"/>
  <c r="BO138" i="29"/>
  <c r="BI104" i="28"/>
  <c r="BV104" i="28"/>
  <c r="BS104" i="28"/>
  <c r="BQ137" i="28"/>
  <c r="BN104" i="28"/>
  <c r="BK104" i="28"/>
  <c r="BG116" i="27"/>
  <c r="AZ149" i="27"/>
  <c r="BC104" i="29"/>
  <c r="BC137" i="29"/>
  <c r="BV136" i="28"/>
  <c r="BC115" i="27"/>
  <c r="BS136" i="29"/>
  <c r="BN100" i="28"/>
  <c r="BK34" i="28"/>
  <c r="BS84" i="27"/>
  <c r="BQ99" i="28"/>
  <c r="BV47" i="27"/>
  <c r="BS144" i="27"/>
  <c r="BR69" i="29"/>
  <c r="BP110" i="27"/>
  <c r="BL130" i="28"/>
  <c r="BT142" i="27"/>
  <c r="BO149" i="27"/>
  <c r="BJ104" i="29"/>
  <c r="BK103" i="28"/>
  <c r="BQ115" i="27"/>
  <c r="BJ36" i="29"/>
  <c r="BS115" i="27"/>
  <c r="BO36" i="29"/>
  <c r="BA115" i="27"/>
  <c r="BQ36" i="29"/>
  <c r="BU136" i="29"/>
  <c r="BR136" i="29"/>
  <c r="BB103" i="29"/>
  <c r="BQ136" i="29"/>
  <c r="BB136" i="29"/>
  <c r="AZ136" i="29"/>
  <c r="BD103" i="29"/>
  <c r="BG102" i="28"/>
  <c r="BI135" i="28"/>
  <c r="BV135" i="28"/>
  <c r="BD36" i="28"/>
  <c r="BT135" i="28"/>
  <c r="BF102" i="28"/>
  <c r="BR135" i="28"/>
  <c r="BW73" i="29"/>
  <c r="BK73" i="29"/>
  <c r="BS147" i="27"/>
  <c r="BH35" i="29"/>
  <c r="BP114" i="27"/>
  <c r="BH135" i="29"/>
  <c r="BV101" i="28"/>
  <c r="BL134" i="28"/>
  <c r="BN35" i="28"/>
  <c r="BJ101" i="28"/>
  <c r="BV134" i="28"/>
  <c r="BO36" i="28"/>
  <c r="BH36" i="28"/>
  <c r="BA36" i="28"/>
  <c r="BN36" i="28"/>
  <c r="BT72" i="29"/>
  <c r="BL113" i="27"/>
  <c r="BQ146" i="27"/>
  <c r="BR113" i="27"/>
  <c r="BF146" i="27"/>
  <c r="AZ146" i="27"/>
  <c r="BD134" i="29"/>
  <c r="BQ101" i="29"/>
  <c r="BD100" i="28"/>
  <c r="BR133" i="28"/>
  <c r="BW100" i="28"/>
  <c r="AZ34" i="28"/>
  <c r="BL71" i="29"/>
  <c r="BI112" i="27"/>
  <c r="BM33" i="29"/>
  <c r="BG133" i="29"/>
  <c r="BQ70" i="28"/>
  <c r="BE70" i="28"/>
  <c r="BR33" i="28"/>
  <c r="BQ132" i="28"/>
  <c r="BC70" i="28"/>
  <c r="BQ84" i="27"/>
  <c r="BM132" i="28"/>
  <c r="BT84" i="27"/>
  <c r="BO99" i="28"/>
  <c r="BC47" i="27"/>
  <c r="BB47" i="27"/>
  <c r="BS47" i="27"/>
  <c r="AZ47" i="27"/>
  <c r="BI47" i="27"/>
  <c r="BT35" i="28"/>
  <c r="BW35" i="28"/>
  <c r="BA144" i="27"/>
  <c r="BG32" i="29"/>
  <c r="BH111" i="27"/>
  <c r="BW32" i="29"/>
  <c r="BI132" i="29"/>
  <c r="BO132" i="29"/>
  <c r="BB99" i="29"/>
  <c r="BI98" i="28"/>
  <c r="BU98" i="28"/>
  <c r="BI46" i="27"/>
  <c r="BS46" i="27"/>
  <c r="BU34" i="28"/>
  <c r="BO34" i="28"/>
  <c r="BB34" i="28"/>
  <c r="BC34" i="28"/>
  <c r="BG69" i="29"/>
  <c r="BE69" i="29"/>
  <c r="BV69" i="29"/>
  <c r="BB143" i="27"/>
  <c r="BC44" i="27"/>
  <c r="BH110" i="27"/>
  <c r="BH143" i="27"/>
  <c r="BK98" i="29"/>
  <c r="BK82" i="27"/>
  <c r="BJ130" i="28"/>
  <c r="BH130" i="28"/>
  <c r="BB82" i="27"/>
  <c r="BH82" i="27"/>
  <c r="BW130" i="28"/>
  <c r="BS45" i="27"/>
  <c r="BC45" i="27"/>
  <c r="BB45" i="27"/>
  <c r="BC142" i="27"/>
  <c r="BH130" i="29"/>
  <c r="BJ130" i="29"/>
  <c r="BF97" i="29"/>
  <c r="BT96" i="28"/>
  <c r="BW81" i="27"/>
  <c r="BQ129" i="28"/>
  <c r="BF129" i="29"/>
  <c r="BH96" i="29"/>
  <c r="BW140" i="27"/>
  <c r="BV42" i="27"/>
  <c r="BS94" i="29"/>
  <c r="BL138" i="27"/>
  <c r="BU27" i="29"/>
  <c r="BC92" i="29"/>
  <c r="BG72" i="27"/>
  <c r="BA72" i="27"/>
  <c r="BE149" i="27"/>
  <c r="BF116" i="27"/>
  <c r="BA116" i="27"/>
  <c r="BL137" i="29"/>
  <c r="BM104" i="29"/>
  <c r="BE103" i="28"/>
  <c r="BQ136" i="28"/>
  <c r="BP136" i="28"/>
  <c r="BA103" i="28"/>
  <c r="BT136" i="28"/>
  <c r="BH103" i="28"/>
  <c r="BK36" i="29"/>
  <c r="BV36" i="29"/>
  <c r="AZ115" i="27"/>
  <c r="BL148" i="27"/>
  <c r="BG36" i="29"/>
  <c r="BL103" i="29"/>
  <c r="BW103" i="29"/>
  <c r="BD135" i="28"/>
  <c r="BO73" i="29"/>
  <c r="BD73" i="29"/>
  <c r="BM114" i="27"/>
  <c r="BD35" i="29"/>
  <c r="BC147" i="27"/>
  <c r="BI147" i="27"/>
  <c r="BO114" i="27"/>
  <c r="BG35" i="29"/>
  <c r="BM48" i="27"/>
  <c r="BV102" i="29"/>
  <c r="BD102" i="29"/>
  <c r="BD135" i="29"/>
  <c r="AZ102" i="29"/>
  <c r="BM101" i="28"/>
  <c r="BO101" i="28"/>
  <c r="BK146" i="27"/>
  <c r="BF101" i="29"/>
  <c r="BU101" i="29"/>
  <c r="BH134" i="29"/>
  <c r="BP101" i="29"/>
  <c r="BO134" i="29"/>
  <c r="BB134" i="29"/>
  <c r="BV134" i="29"/>
  <c r="BE100" i="28"/>
  <c r="BI34" i="28"/>
  <c r="AZ100" i="28"/>
  <c r="BC85" i="27"/>
  <c r="BK71" i="28"/>
  <c r="BK100" i="28"/>
  <c r="BV145" i="27"/>
  <c r="AZ145" i="27"/>
  <c r="BD112" i="27"/>
  <c r="AZ133" i="29"/>
  <c r="BR132" i="28"/>
  <c r="BI99" i="28"/>
  <c r="BR99" i="28"/>
  <c r="BP132" i="28"/>
  <c r="BD70" i="28"/>
  <c r="BI84" i="27"/>
  <c r="BE99" i="28"/>
  <c r="BQ35" i="28"/>
  <c r="BW70" i="29"/>
  <c r="BL111" i="27"/>
  <c r="BA111" i="27"/>
  <c r="BU111" i="27"/>
  <c r="BE45" i="27"/>
  <c r="BA132" i="29"/>
  <c r="BD99" i="29"/>
  <c r="BD132" i="29"/>
  <c r="BM99" i="29"/>
  <c r="BI99" i="29"/>
  <c r="BO99" i="29"/>
  <c r="BT132" i="29"/>
  <c r="BP99" i="29"/>
  <c r="BB69" i="28"/>
  <c r="BM131" i="28"/>
  <c r="BW98" i="28"/>
  <c r="BR131" i="28"/>
  <c r="BF98" i="28"/>
  <c r="BJ131" i="28"/>
  <c r="BA69" i="29"/>
  <c r="BT69" i="29"/>
  <c r="BM69" i="29"/>
  <c r="BM110" i="27"/>
  <c r="BI98" i="29"/>
  <c r="BP98" i="29"/>
  <c r="BS131" i="29"/>
  <c r="BG98" i="29"/>
  <c r="BS98" i="29"/>
  <c r="BN131" i="29"/>
  <c r="BQ82" i="27"/>
  <c r="BI82" i="27"/>
  <c r="BI109" i="27"/>
  <c r="BP142" i="27"/>
  <c r="BR109" i="27"/>
  <c r="BN129" i="28"/>
  <c r="BA81" i="27"/>
  <c r="BJ129" i="28"/>
  <c r="BG67" i="29"/>
  <c r="BC94" i="29"/>
  <c r="BT123" i="29"/>
  <c r="BW60" i="28"/>
  <c r="BF117" i="27"/>
  <c r="BA117" i="27"/>
  <c r="BU105" i="29"/>
  <c r="BF138" i="29"/>
  <c r="BV105" i="29"/>
  <c r="BO105" i="29"/>
  <c r="BJ138" i="29"/>
  <c r="BJ104" i="28"/>
  <c r="BS137" i="28"/>
  <c r="BC137" i="28"/>
  <c r="BL104" i="28"/>
  <c r="BD137" i="28"/>
  <c r="BP104" i="28"/>
  <c r="AZ104" i="28"/>
  <c r="BN137" i="28"/>
  <c r="BL137" i="28"/>
  <c r="BG104" i="28"/>
  <c r="BN116" i="27"/>
  <c r="BW116" i="27"/>
  <c r="BC116" i="27"/>
  <c r="BN149" i="27"/>
  <c r="BF149" i="27"/>
  <c r="BS149" i="27"/>
  <c r="BN104" i="29"/>
  <c r="BL104" i="29"/>
  <c r="BE136" i="28"/>
  <c r="BM136" i="28"/>
  <c r="BG115" i="27"/>
  <c r="BJ148" i="27"/>
  <c r="BE136" i="29"/>
  <c r="BA103" i="29"/>
  <c r="BG136" i="29"/>
  <c r="AZ102" i="28"/>
  <c r="BN135" i="28"/>
  <c r="BM102" i="28"/>
  <c r="BM73" i="28"/>
  <c r="BB135" i="28"/>
  <c r="BL135" i="28"/>
  <c r="BH102" i="28"/>
  <c r="BS73" i="29"/>
  <c r="BB73" i="29"/>
  <c r="BL73" i="29"/>
  <c r="BE147" i="27"/>
  <c r="BH147" i="27"/>
  <c r="BQ35" i="29"/>
  <c r="BW147" i="27"/>
  <c r="AZ114" i="27"/>
  <c r="BB101" i="28"/>
  <c r="BI134" i="28"/>
  <c r="BB86" i="27"/>
  <c r="BI72" i="28"/>
  <c r="BN134" i="28"/>
  <c r="BI101" i="28"/>
  <c r="BS86" i="27"/>
  <c r="BQ101" i="28"/>
  <c r="AZ72" i="29"/>
  <c r="BD72" i="29"/>
  <c r="BA72" i="29"/>
  <c r="BQ72" i="29"/>
  <c r="BG113" i="27"/>
  <c r="BK133" i="28"/>
  <c r="BS100" i="28"/>
  <c r="AZ71" i="28"/>
  <c r="BK85" i="27"/>
  <c r="BH100" i="28"/>
  <c r="BF85" i="27"/>
  <c r="BV100" i="28"/>
  <c r="BB100" i="28"/>
  <c r="BF100" i="28"/>
  <c r="BU71" i="29"/>
  <c r="BF71" i="29"/>
  <c r="BP145" i="27"/>
  <c r="BR145" i="27"/>
  <c r="BW133" i="29"/>
  <c r="BK100" i="29"/>
  <c r="BF133" i="29"/>
  <c r="BV100" i="29"/>
  <c r="BE100" i="29"/>
  <c r="BS133" i="29"/>
  <c r="BF84" i="27"/>
  <c r="BD84" i="27"/>
  <c r="BT33" i="28"/>
  <c r="BA70" i="28"/>
  <c r="BO132" i="28"/>
  <c r="AZ84" i="27"/>
  <c r="BN99" i="28"/>
  <c r="AZ99" i="28"/>
  <c r="BF47" i="27"/>
  <c r="BH35" i="28"/>
  <c r="BO35" i="28"/>
  <c r="BN144" i="27"/>
  <c r="BF111" i="27"/>
  <c r="BC99" i="29"/>
  <c r="BQ99" i="29"/>
  <c r="BQ131" i="28"/>
  <c r="BL98" i="28"/>
  <c r="BA83" i="27"/>
  <c r="BO83" i="27"/>
  <c r="BE83" i="27"/>
  <c r="BT46" i="27"/>
  <c r="BR46" i="27"/>
  <c r="BW46" i="27"/>
  <c r="BR34" i="28"/>
  <c r="BW34" i="28"/>
  <c r="BN34" i="28"/>
  <c r="BQ34" i="28"/>
  <c r="BC69" i="29"/>
  <c r="BO69" i="29"/>
  <c r="BL110" i="27"/>
  <c r="BG110" i="27"/>
  <c r="BK143" i="27"/>
  <c r="BW44" i="27"/>
  <c r="BF110" i="27"/>
  <c r="BT143" i="27"/>
  <c r="BU110" i="27"/>
  <c r="BU131" i="29"/>
  <c r="BL98" i="29"/>
  <c r="BR131" i="29"/>
  <c r="BQ130" i="28"/>
  <c r="BM130" i="28"/>
  <c r="BO130" i="28"/>
  <c r="BE82" i="27"/>
  <c r="BT97" i="28"/>
  <c r="BR97" i="28"/>
  <c r="AZ130" i="28"/>
  <c r="BP97" i="28"/>
  <c r="BF45" i="27"/>
  <c r="BR68" i="29"/>
  <c r="BI142" i="27"/>
  <c r="BG142" i="27"/>
  <c r="BD142" i="27"/>
  <c r="BA142" i="27"/>
  <c r="BR130" i="29"/>
  <c r="BU130" i="29"/>
  <c r="BG97" i="29"/>
  <c r="BD130" i="29"/>
  <c r="BE96" i="28"/>
  <c r="BP96" i="28"/>
  <c r="BQ81" i="27"/>
  <c r="BA129" i="28"/>
  <c r="AZ96" i="28"/>
  <c r="BA67" i="29"/>
  <c r="BK66" i="28"/>
  <c r="BR30" i="29"/>
  <c r="BM79" i="27"/>
  <c r="BW106" i="27"/>
  <c r="BS106" i="27"/>
  <c r="BS126" i="28"/>
  <c r="AZ78" i="27"/>
  <c r="BS93" i="29"/>
  <c r="BU103" i="27"/>
  <c r="BM130" i="29"/>
  <c r="BG129" i="28"/>
  <c r="BK96" i="28"/>
  <c r="BH129" i="28"/>
  <c r="AZ129" i="28"/>
  <c r="BL44" i="27"/>
  <c r="BT32" i="28"/>
  <c r="BH32" i="28"/>
  <c r="BN32" i="28"/>
  <c r="BW67" i="29"/>
  <c r="BU67" i="29"/>
  <c r="BM108" i="27"/>
  <c r="BL42" i="27"/>
  <c r="BJ141" i="27"/>
  <c r="BE108" i="27"/>
  <c r="BB141" i="27"/>
  <c r="BA29" i="29"/>
  <c r="BN108" i="27"/>
  <c r="BM96" i="29"/>
  <c r="BA129" i="29"/>
  <c r="BT96" i="29"/>
  <c r="BR129" i="29"/>
  <c r="BJ129" i="29"/>
  <c r="BK96" i="29"/>
  <c r="BV129" i="29"/>
  <c r="BG95" i="28"/>
  <c r="BT66" i="28"/>
  <c r="BT29" i="28"/>
  <c r="BG128" i="28"/>
  <c r="BT66" i="29"/>
  <c r="BV66" i="29"/>
  <c r="BJ140" i="27"/>
  <c r="BJ107" i="27"/>
  <c r="BV107" i="27"/>
  <c r="BL140" i="27"/>
  <c r="BK128" i="29"/>
  <c r="BP128" i="29"/>
  <c r="BT127" i="28"/>
  <c r="BH94" i="28"/>
  <c r="BB94" i="28"/>
  <c r="BK94" i="28"/>
  <c r="BE42" i="27"/>
  <c r="BQ30" i="28"/>
  <c r="BG30" i="28"/>
  <c r="BJ30" i="28"/>
  <c r="BL30" i="28"/>
  <c r="BU65" i="29"/>
  <c r="BM65" i="29"/>
  <c r="BW29" i="29"/>
  <c r="BC65" i="29"/>
  <c r="BJ66" i="29"/>
  <c r="BH66" i="29"/>
  <c r="BA65" i="29"/>
  <c r="BH65" i="29"/>
  <c r="BT106" i="27"/>
  <c r="BV106" i="27"/>
  <c r="BL106" i="27"/>
  <c r="BG94" i="29"/>
  <c r="BE127" i="29"/>
  <c r="BR94" i="29"/>
  <c r="BU127" i="29"/>
  <c r="BS127" i="29"/>
  <c r="BR127" i="29"/>
  <c r="BB94" i="29"/>
  <c r="BG127" i="29"/>
  <c r="BT126" i="28"/>
  <c r="BP64" i="28"/>
  <c r="BV78" i="27"/>
  <c r="BQ126" i="28"/>
  <c r="BU64" i="28"/>
  <c r="BW105" i="27"/>
  <c r="BE105" i="27"/>
  <c r="BT105" i="27"/>
  <c r="BL126" i="29"/>
  <c r="BG125" i="28"/>
  <c r="BS125" i="28"/>
  <c r="BQ92" i="28"/>
  <c r="BE63" i="29"/>
  <c r="BI63" i="29"/>
  <c r="BM125" i="29"/>
  <c r="BK91" i="29"/>
  <c r="BN124" i="29"/>
  <c r="BH124" i="29"/>
  <c r="BP75" i="27"/>
  <c r="BR75" i="27"/>
  <c r="BD123" i="28"/>
  <c r="BR89" i="28"/>
  <c r="BP74" i="27"/>
  <c r="BQ72" i="27"/>
  <c r="BL120" i="28"/>
  <c r="BF58" i="29"/>
  <c r="BR58" i="29"/>
  <c r="BL120" i="29"/>
  <c r="BW87" i="29"/>
  <c r="BD86" i="29"/>
  <c r="AZ95" i="27"/>
  <c r="BU129" i="28"/>
  <c r="BH67" i="28"/>
  <c r="BS96" i="28"/>
  <c r="BJ68" i="29"/>
  <c r="BD141" i="27"/>
  <c r="BR29" i="29"/>
  <c r="BU141" i="27"/>
  <c r="BE141" i="27"/>
  <c r="BH66" i="28"/>
  <c r="BS95" i="28"/>
  <c r="BI43" i="27"/>
  <c r="BG140" i="27"/>
  <c r="BO140" i="27"/>
  <c r="BP107" i="27"/>
  <c r="BK28" i="29"/>
  <c r="BS107" i="27"/>
  <c r="BN140" i="27"/>
  <c r="BP41" i="27"/>
  <c r="BE95" i="29"/>
  <c r="BD79" i="27"/>
  <c r="BI79" i="27"/>
  <c r="BO65" i="28"/>
  <c r="BO65" i="29"/>
  <c r="BT65" i="29"/>
  <c r="BS139" i="27"/>
  <c r="BP139" i="27"/>
  <c r="BE106" i="27"/>
  <c r="BN94" i="29"/>
  <c r="BF93" i="28"/>
  <c r="BK64" i="28"/>
  <c r="BU41" i="27"/>
  <c r="BO64" i="29"/>
  <c r="BJ64" i="29"/>
  <c r="BI105" i="27"/>
  <c r="BB105" i="27"/>
  <c r="BH138" i="27"/>
  <c r="BO138" i="27"/>
  <c r="BF93" i="29"/>
  <c r="BQ125" i="28"/>
  <c r="BB92" i="28"/>
  <c r="BT125" i="28"/>
  <c r="BQ124" i="28"/>
  <c r="AZ39" i="27"/>
  <c r="BD39" i="27"/>
  <c r="BA103" i="27"/>
  <c r="BO91" i="29"/>
  <c r="AZ91" i="29"/>
  <c r="BR91" i="29"/>
  <c r="BI24" i="28"/>
  <c r="BG61" i="28"/>
  <c r="BQ60" i="29"/>
  <c r="BP134" i="27"/>
  <c r="BG36" i="27"/>
  <c r="BM22" i="28"/>
  <c r="BV22" i="28"/>
  <c r="BV130" i="29"/>
  <c r="BA97" i="29"/>
  <c r="BE130" i="29"/>
  <c r="BK130" i="29"/>
  <c r="BO97" i="29"/>
  <c r="BR96" i="28"/>
  <c r="BU96" i="28"/>
  <c r="BU81" i="27"/>
  <c r="BP30" i="28"/>
  <c r="BV67" i="29"/>
  <c r="BB67" i="29"/>
  <c r="BE68" i="29"/>
  <c r="BN68" i="29"/>
  <c r="BR42" i="27"/>
  <c r="BB108" i="27"/>
  <c r="BJ108" i="27"/>
  <c r="BW141" i="27"/>
  <c r="BU108" i="27"/>
  <c r="BW108" i="27"/>
  <c r="BP96" i="29"/>
  <c r="BU129" i="29"/>
  <c r="BJ96" i="29"/>
  <c r="BE129" i="29"/>
  <c r="BQ96" i="29"/>
  <c r="BT129" i="29"/>
  <c r="BR95" i="28"/>
  <c r="BA66" i="28"/>
  <c r="BA80" i="27"/>
  <c r="BT128" i="28"/>
  <c r="BL31" i="28"/>
  <c r="BK107" i="27"/>
  <c r="BM107" i="27"/>
  <c r="BQ140" i="27"/>
  <c r="BL95" i="29"/>
  <c r="BP95" i="29"/>
  <c r="BS79" i="27"/>
  <c r="BL94" i="28"/>
  <c r="BQ42" i="27"/>
  <c r="BU30" i="28"/>
  <c r="AZ65" i="29"/>
  <c r="BG65" i="29"/>
  <c r="BU66" i="29"/>
  <c r="BA66" i="29"/>
  <c r="BQ106" i="27"/>
  <c r="BB106" i="27"/>
  <c r="BK106" i="27"/>
  <c r="BD139" i="27"/>
  <c r="BV139" i="27"/>
  <c r="BU106" i="27"/>
  <c r="BF106" i="27"/>
  <c r="BF139" i="27"/>
  <c r="BI106" i="27"/>
  <c r="BH94" i="29"/>
  <c r="BO127" i="29"/>
  <c r="BG93" i="28"/>
  <c r="BV93" i="28"/>
  <c r="BP78" i="27"/>
  <c r="BT78" i="27"/>
  <c r="BS78" i="27"/>
  <c r="BE138" i="27"/>
  <c r="BK138" i="27"/>
  <c r="BM138" i="27"/>
  <c r="BV93" i="29"/>
  <c r="BM93" i="29"/>
  <c r="BG63" i="28"/>
  <c r="AZ125" i="28"/>
  <c r="BL92" i="28"/>
  <c r="BH137" i="27"/>
  <c r="BD137" i="27"/>
  <c r="BH92" i="29"/>
  <c r="BR92" i="29"/>
  <c r="BF92" i="29"/>
  <c r="BJ124" i="28"/>
  <c r="BS91" i="29"/>
  <c r="BB38" i="27"/>
  <c r="BT135" i="27"/>
  <c r="BI123" i="29"/>
  <c r="BQ122" i="28"/>
  <c r="BL122" i="28"/>
  <c r="BD101" i="27"/>
  <c r="BJ88" i="28"/>
  <c r="BD100" i="27"/>
  <c r="BU88" i="29"/>
  <c r="BN120" i="28"/>
  <c r="BT120" i="28"/>
  <c r="BP58" i="29"/>
  <c r="BM99" i="27"/>
  <c r="BG132" i="27"/>
  <c r="BH131" i="27"/>
  <c r="BW98" i="27"/>
  <c r="BS85" i="28"/>
  <c r="BK104" i="27"/>
  <c r="BN25" i="29"/>
  <c r="BE25" i="29"/>
  <c r="BS25" i="29"/>
  <c r="BF137" i="27"/>
  <c r="BD125" i="29"/>
  <c r="BR125" i="29"/>
  <c r="BG125" i="29"/>
  <c r="BO125" i="29"/>
  <c r="BB92" i="29"/>
  <c r="BU92" i="29"/>
  <c r="BI76" i="27"/>
  <c r="BD91" i="28"/>
  <c r="BO62" i="28"/>
  <c r="BJ76" i="27"/>
  <c r="BS25" i="28"/>
  <c r="BK62" i="29"/>
  <c r="BI136" i="27"/>
  <c r="BM91" i="29"/>
  <c r="BP26" i="28"/>
  <c r="BO61" i="29"/>
  <c r="BH61" i="29"/>
  <c r="BQ135" i="27"/>
  <c r="BR135" i="27"/>
  <c r="BR60" i="28"/>
  <c r="BO60" i="29"/>
  <c r="BN134" i="27"/>
  <c r="BB134" i="27"/>
  <c r="BB122" i="29"/>
  <c r="BD122" i="29"/>
  <c r="BR88" i="28"/>
  <c r="BB88" i="28"/>
  <c r="BV88" i="28"/>
  <c r="BD59" i="29"/>
  <c r="BH133" i="27"/>
  <c r="BI133" i="27"/>
  <c r="BV133" i="27"/>
  <c r="BJ87" i="28"/>
  <c r="BN58" i="28"/>
  <c r="AZ87" i="28"/>
  <c r="BP119" i="28"/>
  <c r="BQ57" i="28"/>
  <c r="BA131" i="27"/>
  <c r="BF119" i="29"/>
  <c r="BF85" i="28"/>
  <c r="BV85" i="28"/>
  <c r="BM56" i="29"/>
  <c r="BO130" i="27"/>
  <c r="BN130" i="27"/>
  <c r="BC31" i="27"/>
  <c r="BQ30" i="27"/>
  <c r="BF25" i="29"/>
  <c r="BD104" i="27"/>
  <c r="AZ104" i="27"/>
  <c r="BG38" i="27"/>
  <c r="BU125" i="29"/>
  <c r="BK125" i="29"/>
  <c r="BS91" i="28"/>
  <c r="BT91" i="28"/>
  <c r="BN91" i="28"/>
  <c r="BF27" i="28"/>
  <c r="BO27" i="28"/>
  <c r="BC103" i="27"/>
  <c r="BG136" i="27"/>
  <c r="BT24" i="29"/>
  <c r="BV103" i="27"/>
  <c r="BI103" i="27"/>
  <c r="BH136" i="27"/>
  <c r="BE103" i="27"/>
  <c r="BQ124" i="29"/>
  <c r="BA124" i="29"/>
  <c r="BP91" i="29"/>
  <c r="BF124" i="29"/>
  <c r="BF123" i="28"/>
  <c r="BA75" i="27"/>
  <c r="BN123" i="28"/>
  <c r="BU123" i="28"/>
  <c r="BK123" i="28"/>
  <c r="BT102" i="27"/>
  <c r="BU135" i="27"/>
  <c r="BA135" i="27"/>
  <c r="BG102" i="27"/>
  <c r="BI102" i="27"/>
  <c r="BU23" i="29"/>
  <c r="BO135" i="27"/>
  <c r="BU90" i="29"/>
  <c r="BF90" i="29"/>
  <c r="BG123" i="29"/>
  <c r="BV122" i="28"/>
  <c r="BK23" i="28"/>
  <c r="BR23" i="28"/>
  <c r="BA37" i="27"/>
  <c r="BL37" i="27"/>
  <c r="AZ37" i="27"/>
  <c r="BD24" i="29"/>
  <c r="BU60" i="29"/>
  <c r="BB101" i="27"/>
  <c r="BG134" i="27"/>
  <c r="BU22" i="29"/>
  <c r="BR134" i="27"/>
  <c r="BN22" i="29"/>
  <c r="BT101" i="27"/>
  <c r="BG89" i="29"/>
  <c r="BA89" i="29"/>
  <c r="BM122" i="29"/>
  <c r="BT89" i="29"/>
  <c r="BI122" i="29"/>
  <c r="BV122" i="29"/>
  <c r="BF89" i="29"/>
  <c r="BD88" i="28"/>
  <c r="BP121" i="28"/>
  <c r="BM88" i="28"/>
  <c r="AZ121" i="28"/>
  <c r="BM121" i="28"/>
  <c r="BK36" i="27"/>
  <c r="BR36" i="27"/>
  <c r="BJ36" i="27"/>
  <c r="BU24" i="28"/>
  <c r="BG59" i="29"/>
  <c r="BS59" i="29"/>
  <c r="BL59" i="29"/>
  <c r="BC100" i="27"/>
  <c r="BH100" i="27"/>
  <c r="BS121" i="29"/>
  <c r="BN121" i="29"/>
  <c r="BH88" i="29"/>
  <c r="BD121" i="29"/>
  <c r="BP72" i="27"/>
  <c r="BC72" i="27"/>
  <c r="BW58" i="28"/>
  <c r="BR87" i="28"/>
  <c r="BM58" i="29"/>
  <c r="BK58" i="29"/>
  <c r="BD99" i="27"/>
  <c r="BM119" i="28"/>
  <c r="BI86" i="28"/>
  <c r="BK22" i="28"/>
  <c r="BU57" i="29"/>
  <c r="BV57" i="29"/>
  <c r="BE85" i="29"/>
  <c r="BT85" i="29"/>
  <c r="BS118" i="29"/>
  <c r="BW32" i="27"/>
  <c r="BC32" i="27"/>
  <c r="BJ20" i="28"/>
  <c r="BK20" i="28"/>
  <c r="BJ95" i="27"/>
  <c r="BL128" i="27"/>
  <c r="BK116" i="29"/>
  <c r="BB53" i="29"/>
  <c r="BM26" i="28"/>
  <c r="BT63" i="29"/>
  <c r="BV137" i="27"/>
  <c r="BR137" i="27"/>
  <c r="BL104" i="27"/>
  <c r="BN137" i="27"/>
  <c r="BV92" i="29"/>
  <c r="BP91" i="28"/>
  <c r="BB76" i="27"/>
  <c r="BK39" i="27"/>
  <c r="BO62" i="29"/>
  <c r="BI124" i="29"/>
  <c r="BG124" i="29"/>
  <c r="BM75" i="27"/>
  <c r="BO123" i="28"/>
  <c r="AZ90" i="28"/>
  <c r="BK75" i="27"/>
  <c r="AZ38" i="27"/>
  <c r="BH38" i="27"/>
  <c r="BJ38" i="27"/>
  <c r="BE26" i="28"/>
  <c r="BV26" i="28"/>
  <c r="BC26" i="28"/>
  <c r="BF122" i="28"/>
  <c r="BK74" i="27"/>
  <c r="BI122" i="28"/>
  <c r="BE89" i="28"/>
  <c r="BJ89" i="28"/>
  <c r="BC25" i="28"/>
  <c r="BO25" i="28"/>
  <c r="BE60" i="29"/>
  <c r="BD60" i="29"/>
  <c r="BB22" i="29"/>
  <c r="BU35" i="27"/>
  <c r="BR35" i="27"/>
  <c r="BQ101" i="27"/>
  <c r="BA122" i="29"/>
  <c r="BK89" i="29"/>
  <c r="BS88" i="28"/>
  <c r="BG59" i="28"/>
  <c r="BN121" i="28"/>
  <c r="BP73" i="27"/>
  <c r="BW73" i="27"/>
  <c r="BO59" i="29"/>
  <c r="BE100" i="27"/>
  <c r="BU133" i="27"/>
  <c r="BC88" i="29"/>
  <c r="BO87" i="28"/>
  <c r="BB120" i="28"/>
  <c r="BM72" i="27"/>
  <c r="BO23" i="28"/>
  <c r="BT58" i="29"/>
  <c r="BS58" i="29"/>
  <c r="BG99" i="27"/>
  <c r="BV132" i="27"/>
  <c r="BW99" i="27"/>
  <c r="BT71" i="27"/>
  <c r="BS119" i="28"/>
  <c r="BN71" i="27"/>
  <c r="BK119" i="28"/>
  <c r="BP57" i="29"/>
  <c r="BM57" i="29"/>
  <c r="BW131" i="27"/>
  <c r="BR131" i="27"/>
  <c r="BG70" i="27"/>
  <c r="BT33" i="27"/>
  <c r="BK56" i="29"/>
  <c r="BJ130" i="27"/>
  <c r="BJ84" i="28"/>
  <c r="BU55" i="28"/>
  <c r="AZ117" i="29"/>
  <c r="BA84" i="29"/>
  <c r="BO116" i="28"/>
  <c r="BV19" i="29"/>
  <c r="BJ86" i="29"/>
  <c r="AZ86" i="29"/>
  <c r="BR70" i="27"/>
  <c r="BJ118" i="28"/>
  <c r="BW118" i="28"/>
  <c r="BT21" i="28"/>
  <c r="BC21" i="28"/>
  <c r="BI20" i="29"/>
  <c r="BA130" i="27"/>
  <c r="BH97" i="27"/>
  <c r="BT97" i="27"/>
  <c r="BL18" i="29"/>
  <c r="BC85" i="29"/>
  <c r="BE84" i="28"/>
  <c r="BI69" i="27"/>
  <c r="BW18" i="28"/>
  <c r="BH69" i="27"/>
  <c r="BV55" i="29"/>
  <c r="BP55" i="29"/>
  <c r="BM129" i="27"/>
  <c r="BI68" i="27"/>
  <c r="BV68" i="27"/>
  <c r="BW54" i="29"/>
  <c r="BU18" i="29"/>
  <c r="BI18" i="29"/>
  <c r="BD95" i="27"/>
  <c r="BT29" i="27"/>
  <c r="BH83" i="29"/>
  <c r="BO83" i="29"/>
  <c r="BW116" i="29"/>
  <c r="BW83" i="29"/>
  <c r="BE116" i="29"/>
  <c r="BP82" i="28"/>
  <c r="BF82" i="28"/>
  <c r="BL115" i="28"/>
  <c r="BV53" i="29"/>
  <c r="BQ53" i="29"/>
  <c r="BS94" i="27"/>
  <c r="BC94" i="27"/>
  <c r="BN82" i="29"/>
  <c r="BA115" i="29"/>
  <c r="BB115" i="29"/>
  <c r="BL81" i="28"/>
  <c r="BJ66" i="27"/>
  <c r="BK66" i="27"/>
  <c r="BV114" i="28"/>
  <c r="BA114" i="28"/>
  <c r="BP93" i="27"/>
  <c r="BN80" i="28"/>
  <c r="BM28" i="27"/>
  <c r="BP125" i="27"/>
  <c r="BE50" i="28"/>
  <c r="BR79" i="28"/>
  <c r="BP70" i="27"/>
  <c r="BL33" i="27"/>
  <c r="BV33" i="27"/>
  <c r="BM18" i="29"/>
  <c r="BB18" i="29"/>
  <c r="BQ118" i="29"/>
  <c r="BD69" i="27"/>
  <c r="BP32" i="27"/>
  <c r="BV32" i="27"/>
  <c r="BK32" i="27"/>
  <c r="BD20" i="28"/>
  <c r="BT20" i="28"/>
  <c r="AZ20" i="28"/>
  <c r="BH20" i="28"/>
  <c r="BA55" i="29"/>
  <c r="BB96" i="27"/>
  <c r="BQ96" i="27"/>
  <c r="BA129" i="27"/>
  <c r="AZ129" i="27"/>
  <c r="BV117" i="29"/>
  <c r="BB117" i="29"/>
  <c r="BN83" i="28"/>
  <c r="AZ83" i="28"/>
  <c r="BG116" i="28"/>
  <c r="BV54" i="28"/>
  <c r="BR68" i="27"/>
  <c r="BO95" i="27"/>
  <c r="BL83" i="29"/>
  <c r="BB83" i="29"/>
  <c r="BS82" i="28"/>
  <c r="BE30" i="27"/>
  <c r="BK30" i="27"/>
  <c r="BF18" i="28"/>
  <c r="BI18" i="28"/>
  <c r="BB18" i="28"/>
  <c r="BR127" i="27"/>
  <c r="BH127" i="27"/>
  <c r="BN127" i="27"/>
  <c r="BW127" i="27"/>
  <c r="BV115" i="29"/>
  <c r="BF66" i="27"/>
  <c r="BB126" i="27"/>
  <c r="BT126" i="27"/>
  <c r="BT80" i="28"/>
  <c r="BM111" i="28"/>
  <c r="BI85" i="28"/>
  <c r="BH21" i="28"/>
  <c r="BJ56" i="29"/>
  <c r="BN18" i="29"/>
  <c r="BC130" i="27"/>
  <c r="BF18" i="29"/>
  <c r="BI118" i="29"/>
  <c r="BT84" i="28"/>
  <c r="BP84" i="28"/>
  <c r="BJ69" i="27"/>
  <c r="BU17" i="29"/>
  <c r="BM84" i="29"/>
  <c r="BS68" i="27"/>
  <c r="BD17" i="28"/>
  <c r="BR54" i="28"/>
  <c r="BP95" i="27"/>
  <c r="BC95" i="27"/>
  <c r="BM95" i="27"/>
  <c r="BS95" i="27"/>
  <c r="BM83" i="29"/>
  <c r="BM115" i="28"/>
  <c r="BO115" i="28"/>
  <c r="BD53" i="29"/>
  <c r="BU82" i="29"/>
  <c r="BT81" i="28"/>
  <c r="BS65" i="27"/>
  <c r="BT80" i="29"/>
  <c r="BE124" i="27"/>
  <c r="BA124" i="27"/>
  <c r="BG13" i="28"/>
  <c r="BD48" i="29"/>
  <c r="BI82" i="29"/>
  <c r="BD52" i="28"/>
  <c r="BQ114" i="28"/>
  <c r="BD15" i="28"/>
  <c r="BR52" i="28"/>
  <c r="BG114" i="28"/>
  <c r="BA29" i="27"/>
  <c r="BW29" i="27"/>
  <c r="BB29" i="27"/>
  <c r="BN29" i="27"/>
  <c r="BJ29" i="27"/>
  <c r="BI52" i="29"/>
  <c r="BH51" i="29"/>
  <c r="BA51" i="29"/>
  <c r="BB51" i="29"/>
  <c r="BI92" i="27"/>
  <c r="BU113" i="29"/>
  <c r="BS112" i="28"/>
  <c r="AZ64" i="27"/>
  <c r="BL13" i="28"/>
  <c r="BA112" i="28"/>
  <c r="BD27" i="27"/>
  <c r="BK50" i="29"/>
  <c r="BI124" i="27"/>
  <c r="AZ79" i="29"/>
  <c r="AZ78" i="28"/>
  <c r="BR90" i="27"/>
  <c r="BH77" i="28"/>
  <c r="BW11" i="28"/>
  <c r="BR10" i="29"/>
  <c r="BO77" i="29"/>
  <c r="BI77" i="29"/>
  <c r="BT47" i="29"/>
  <c r="BF47" i="29"/>
  <c r="BE46" i="29"/>
  <c r="BJ46" i="29"/>
  <c r="BV22" i="27"/>
  <c r="BW22" i="27"/>
  <c r="BP10" i="28"/>
  <c r="BR10" i="28"/>
  <c r="BR44" i="28"/>
  <c r="BN9" i="28"/>
  <c r="BD9" i="28"/>
  <c r="BT6" i="28"/>
  <c r="BW8" i="28"/>
  <c r="BB8" i="28"/>
  <c r="BF82" i="29"/>
  <c r="BT82" i="29"/>
  <c r="BL82" i="29"/>
  <c r="BH114" i="28"/>
  <c r="AZ114" i="28"/>
  <c r="BV15" i="28"/>
  <c r="BU93" i="27"/>
  <c r="BK126" i="27"/>
  <c r="BA126" i="27"/>
  <c r="BP14" i="29"/>
  <c r="BF126" i="27"/>
  <c r="BS114" i="29"/>
  <c r="BB114" i="29"/>
  <c r="BO114" i="29"/>
  <c r="BV114" i="29"/>
  <c r="BM81" i="29"/>
  <c r="BA114" i="29"/>
  <c r="BI81" i="29"/>
  <c r="BN51" i="28"/>
  <c r="BC113" i="28"/>
  <c r="BS80" i="28"/>
  <c r="BV80" i="28"/>
  <c r="BH65" i="27"/>
  <c r="AZ113" i="28"/>
  <c r="BB113" i="28"/>
  <c r="BC80" i="28"/>
  <c r="AZ80" i="28"/>
  <c r="BP14" i="28"/>
  <c r="BC14" i="28"/>
  <c r="BN16" i="28"/>
  <c r="BO16" i="28"/>
  <c r="BR16" i="28"/>
  <c r="BU16" i="28"/>
  <c r="BE16" i="28"/>
  <c r="BT51" i="29"/>
  <c r="AZ51" i="29"/>
  <c r="AZ15" i="29"/>
  <c r="BM51" i="29"/>
  <c r="BR92" i="27"/>
  <c r="BE125" i="27"/>
  <c r="BQ80" i="29"/>
  <c r="BV79" i="28"/>
  <c r="BE15" i="28"/>
  <c r="BN15" i="28"/>
  <c r="BH14" i="29"/>
  <c r="BI14" i="29"/>
  <c r="BR12" i="29"/>
  <c r="BC12" i="29"/>
  <c r="BW124" i="27"/>
  <c r="BD79" i="29"/>
  <c r="BO79" i="29"/>
  <c r="BB90" i="27"/>
  <c r="BJ77" i="28"/>
  <c r="BA13" i="28"/>
  <c r="BO13" i="28"/>
  <c r="BD13" i="28"/>
  <c r="BT12" i="29"/>
  <c r="BP47" i="28"/>
  <c r="BK11" i="28"/>
  <c r="BL11" i="28"/>
  <c r="BB11" i="28"/>
  <c r="BJ6" i="29"/>
  <c r="BU43" i="29"/>
  <c r="BG153" i="26"/>
  <c r="BD115" i="29"/>
  <c r="BG115" i="29"/>
  <c r="BM29" i="27"/>
  <c r="BQ29" i="27"/>
  <c r="BK29" i="27"/>
  <c r="BM52" i="29"/>
  <c r="BU14" i="29"/>
  <c r="BR93" i="27"/>
  <c r="BV81" i="29"/>
  <c r="BW80" i="28"/>
  <c r="BG51" i="28"/>
  <c r="BB14" i="28"/>
  <c r="BG65" i="27"/>
  <c r="BU80" i="28"/>
  <c r="BO28" i="27"/>
  <c r="BK51" i="29"/>
  <c r="BD80" i="29"/>
  <c r="BD113" i="29"/>
  <c r="BQ50" i="28"/>
  <c r="BG79" i="28"/>
  <c r="BL15" i="28"/>
  <c r="BS15" i="28"/>
  <c r="AZ124" i="27"/>
  <c r="BH91" i="27"/>
  <c r="BD78" i="28"/>
  <c r="BA49" i="29"/>
  <c r="BB49" i="29"/>
  <c r="BR48" i="28"/>
  <c r="BF77" i="29"/>
  <c r="BJ77" i="29"/>
  <c r="AZ77" i="29"/>
  <c r="BD77" i="29"/>
  <c r="BS77" i="29"/>
  <c r="BA22" i="27"/>
  <c r="BO22" i="27"/>
  <c r="BP22" i="27"/>
  <c r="BA44" i="28"/>
  <c r="BC58" i="27"/>
  <c r="BG9" i="28"/>
  <c r="BU45" i="29"/>
  <c r="BH45" i="29"/>
  <c r="BW56" i="27"/>
  <c r="BL63" i="27"/>
  <c r="AZ6" i="29"/>
  <c r="BT49" i="29"/>
  <c r="BB11" i="29"/>
  <c r="BV90" i="27"/>
  <c r="BT24" i="27"/>
  <c r="BL90" i="27"/>
  <c r="BE11" i="29"/>
  <c r="BC62" i="27"/>
  <c r="BC77" i="28"/>
  <c r="BV62" i="27"/>
  <c r="BV23" i="27"/>
  <c r="BO10" i="29"/>
  <c r="BL47" i="28"/>
  <c r="BV61" i="27"/>
  <c r="BD24" i="27"/>
  <c r="BS47" i="29"/>
  <c r="BJ46" i="28"/>
  <c r="BR46" i="28"/>
  <c r="BG46" i="29"/>
  <c r="BP10" i="29"/>
  <c r="BM8" i="29"/>
  <c r="BG8" i="29"/>
  <c r="BO56" i="27"/>
  <c r="BW43" i="28"/>
  <c r="BE56" i="27"/>
  <c r="BH8" i="28"/>
  <c r="BR8" i="28"/>
  <c r="BE45" i="29"/>
  <c r="BM44" i="29"/>
  <c r="BL43" i="29"/>
  <c r="BH19" i="27"/>
  <c r="BE6" i="28"/>
  <c r="BI43" i="29"/>
  <c r="BQ19" i="27"/>
  <c r="BE6" i="29"/>
  <c r="BU6" i="28"/>
  <c r="BI19" i="27"/>
  <c r="BD118" i="26"/>
  <c r="BP6" i="28"/>
  <c r="BF111" i="28"/>
  <c r="BV26" i="27"/>
  <c r="BR14" i="28"/>
  <c r="BF11" i="29"/>
  <c r="BC24" i="27"/>
  <c r="BW11" i="29"/>
  <c r="BF24" i="27"/>
  <c r="BC11" i="29"/>
  <c r="BQ111" i="29"/>
  <c r="BB78" i="29"/>
  <c r="BA111" i="29"/>
  <c r="BJ78" i="29"/>
  <c r="BG111" i="29"/>
  <c r="BN62" i="27"/>
  <c r="BI25" i="27"/>
  <c r="BC10" i="29"/>
  <c r="BG23" i="27"/>
  <c r="BG10" i="29"/>
  <c r="BH10" i="29"/>
  <c r="AZ10" i="29"/>
  <c r="BO61" i="27"/>
  <c r="BL47" i="29"/>
  <c r="BS60" i="27"/>
  <c r="BU23" i="27"/>
  <c r="BW10" i="29"/>
  <c r="BH8" i="29"/>
  <c r="BF8" i="29"/>
  <c r="BP58" i="27"/>
  <c r="BI44" i="28"/>
  <c r="BH57" i="27"/>
  <c r="BK21" i="27"/>
  <c r="BJ21" i="27"/>
  <c r="BW21" i="27"/>
  <c r="BI44" i="29"/>
  <c r="BM57" i="27"/>
  <c r="BK43" i="28"/>
  <c r="BC8" i="28"/>
  <c r="BG8" i="28"/>
  <c r="BL45" i="29"/>
  <c r="BA56" i="27"/>
  <c r="BC43" i="28"/>
  <c r="BV6" i="28"/>
  <c r="BL19" i="27"/>
  <c r="BB6" i="28"/>
  <c r="BF6" i="28"/>
  <c r="BR35" i="28"/>
  <c r="BW10" i="28"/>
  <c r="BW20" i="27"/>
  <c r="BE36" i="29"/>
  <c r="BD49" i="27"/>
  <c r="AZ36" i="28"/>
  <c r="BA30" i="29"/>
  <c r="BE30" i="29"/>
  <c r="BC30" i="28"/>
  <c r="BN44" i="27"/>
  <c r="BM42" i="27"/>
  <c r="BA26" i="28"/>
  <c r="BH26" i="28"/>
  <c r="BI37" i="27"/>
  <c r="BI30" i="27"/>
  <c r="BH29" i="27"/>
  <c r="BB46" i="27"/>
  <c r="BU36" i="27"/>
  <c r="BK24" i="28"/>
  <c r="BR24" i="28"/>
  <c r="BT35" i="27"/>
  <c r="BQ49" i="27"/>
  <c r="BA49" i="27"/>
  <c r="BJ36" i="28"/>
  <c r="BS36" i="28"/>
  <c r="BG36" i="28"/>
  <c r="BA46" i="27"/>
  <c r="BM33" i="28"/>
  <c r="BI30" i="29"/>
  <c r="BB44" i="27"/>
  <c r="BA42" i="27"/>
  <c r="BC42" i="27"/>
  <c r="BQ41" i="27"/>
  <c r="BO26" i="28"/>
  <c r="BB32" i="27"/>
  <c r="BL20" i="28"/>
  <c r="BN36" i="29"/>
  <c r="BM36" i="29"/>
  <c r="BC48" i="27"/>
  <c r="BI35" i="29"/>
  <c r="BD34" i="29"/>
  <c r="BS48" i="27"/>
  <c r="BW48" i="27"/>
  <c r="BP33" i="29"/>
  <c r="BA33" i="29"/>
  <c r="BU33" i="28"/>
  <c r="BV32" i="29"/>
  <c r="BT32" i="29"/>
  <c r="BC32" i="29"/>
  <c r="BP34" i="28"/>
  <c r="BO31" i="29"/>
  <c r="BN31" i="29"/>
  <c r="BQ44" i="27"/>
  <c r="BK45" i="27"/>
  <c r="BD45" i="27"/>
  <c r="BG45" i="27"/>
  <c r="BP33" i="28"/>
  <c r="BL33" i="28"/>
  <c r="BQ33" i="28"/>
  <c r="BB30" i="29"/>
  <c r="BD30" i="28"/>
  <c r="BO44" i="27"/>
  <c r="BR44" i="27"/>
  <c r="BT44" i="27"/>
  <c r="BL29" i="29"/>
  <c r="BP29" i="29"/>
  <c r="BJ29" i="29"/>
  <c r="BU42" i="27"/>
  <c r="AZ42" i="27"/>
  <c r="BK42" i="27"/>
  <c r="BB27" i="29"/>
  <c r="BK41" i="27"/>
  <c r="BD29" i="28"/>
  <c r="BG29" i="28"/>
  <c r="BK29" i="28"/>
  <c r="BN29" i="28"/>
  <c r="BQ29" i="28"/>
  <c r="BA29" i="28"/>
  <c r="BW28" i="29"/>
  <c r="BE28" i="29"/>
  <c r="BH40" i="27"/>
  <c r="BA40" i="27"/>
  <c r="BP39" i="27"/>
  <c r="BE38" i="27"/>
  <c r="BN38" i="27"/>
  <c r="BT36" i="27"/>
  <c r="BK25" i="28"/>
  <c r="BU23" i="28"/>
  <c r="BU22" i="28"/>
  <c r="BV21" i="28"/>
  <c r="BB21" i="28"/>
  <c r="BS21" i="28"/>
  <c r="BI21" i="28"/>
  <c r="BS18" i="29"/>
  <c r="BU49" i="27"/>
  <c r="BI36" i="29"/>
  <c r="BF49" i="27"/>
  <c r="BS35" i="29"/>
  <c r="BV48" i="27"/>
  <c r="BP35" i="29"/>
  <c r="BW49" i="27"/>
  <c r="BP49" i="27"/>
  <c r="BP34" i="29"/>
  <c r="BL34" i="28"/>
  <c r="BF48" i="27"/>
  <c r="BJ46" i="27"/>
  <c r="BW33" i="29"/>
  <c r="BH33" i="28"/>
  <c r="BU32" i="29"/>
  <c r="BA32" i="29"/>
  <c r="BI45" i="27"/>
  <c r="BB32" i="29"/>
  <c r="BM45" i="27"/>
  <c r="BN32" i="29"/>
  <c r="BK32" i="29"/>
  <c r="BM31" i="29"/>
  <c r="BF31" i="29"/>
  <c r="BK44" i="27"/>
  <c r="BT45" i="27"/>
  <c r="BV45" i="27"/>
  <c r="BJ45" i="27"/>
  <c r="BO45" i="27"/>
  <c r="BC33" i="28"/>
  <c r="BS33" i="28"/>
  <c r="BB33" i="28"/>
  <c r="BD33" i="28"/>
  <c r="BI33" i="28"/>
  <c r="BG44" i="27"/>
  <c r="BH43" i="27"/>
  <c r="BD29" i="29"/>
  <c r="BG27" i="29"/>
  <c r="BB41" i="27"/>
  <c r="BC41" i="27"/>
  <c r="BN41" i="27"/>
  <c r="BU40" i="27"/>
  <c r="BC28" i="28"/>
  <c r="BI28" i="28"/>
  <c r="BR28" i="28"/>
  <c r="BN27" i="28"/>
  <c r="BW24" i="29"/>
  <c r="BU24" i="29"/>
  <c r="BR38" i="27"/>
  <c r="BI36" i="27"/>
  <c r="BH36" i="27"/>
  <c r="BM25" i="28"/>
  <c r="BP29" i="28"/>
  <c r="BS29" i="28"/>
  <c r="BC28" i="29"/>
  <c r="BR28" i="29"/>
  <c r="AZ26" i="29"/>
  <c r="BR40" i="27"/>
  <c r="BD40" i="27"/>
  <c r="BB40" i="27"/>
  <c r="BP25" i="29"/>
  <c r="BV25" i="29"/>
  <c r="BW25" i="29"/>
  <c r="BB25" i="29"/>
  <c r="BU25" i="28"/>
  <c r="BE25" i="28"/>
  <c r="BN39" i="27"/>
  <c r="BQ39" i="27"/>
  <c r="BF39" i="27"/>
  <c r="BT27" i="28"/>
  <c r="BR27" i="28"/>
  <c r="BU27" i="28"/>
  <c r="AZ27" i="28"/>
  <c r="BC37" i="27"/>
  <c r="BL24" i="29"/>
  <c r="BD37" i="27"/>
  <c r="BS24" i="28"/>
  <c r="BI26" i="28"/>
  <c r="BL26" i="28"/>
  <c r="BG23" i="29"/>
  <c r="BF37" i="27"/>
  <c r="BQ37" i="27"/>
  <c r="BA25" i="28"/>
  <c r="BP35" i="27"/>
  <c r="BN24" i="28"/>
  <c r="BK21" i="29"/>
  <c r="BK21" i="28"/>
  <c r="BI35" i="27"/>
  <c r="AZ35" i="27"/>
  <c r="BO35" i="27"/>
  <c r="BB35" i="27"/>
  <c r="BR20" i="28"/>
  <c r="BA22" i="28"/>
  <c r="BN21" i="28"/>
  <c r="BQ18" i="29"/>
  <c r="BL17" i="29"/>
  <c r="AZ30" i="27"/>
  <c r="BB31" i="27"/>
  <c r="BG31" i="27"/>
  <c r="BE19" i="28"/>
  <c r="BE29" i="27"/>
  <c r="AZ28" i="27"/>
  <c r="BO23" i="27"/>
  <c r="BA41" i="27"/>
  <c r="AZ26" i="28"/>
  <c r="BV40" i="27"/>
  <c r="BD28" i="28"/>
  <c r="BG28" i="28"/>
  <c r="BP38" i="27"/>
  <c r="BR39" i="27"/>
  <c r="BG39" i="27"/>
  <c r="BQ27" i="28"/>
  <c r="BJ27" i="28"/>
  <c r="BS24" i="29"/>
  <c r="BM24" i="29"/>
  <c r="BH37" i="27"/>
  <c r="BR24" i="29"/>
  <c r="BS23" i="29"/>
  <c r="BN23" i="29"/>
  <c r="BH25" i="28"/>
  <c r="BP25" i="28"/>
  <c r="BB25" i="28"/>
  <c r="BH22" i="29"/>
  <c r="BW35" i="27"/>
  <c r="BC22" i="29"/>
  <c r="BL21" i="29"/>
  <c r="BS21" i="29"/>
  <c r="BQ22" i="28"/>
  <c r="BD33" i="27"/>
  <c r="BJ21" i="28"/>
  <c r="BO19" i="28"/>
  <c r="BQ19" i="28"/>
  <c r="BA18" i="28"/>
  <c r="BE18" i="28"/>
  <c r="BO18" i="28"/>
  <c r="BO15" i="28"/>
  <c r="BN20" i="29"/>
  <c r="BO34" i="27"/>
  <c r="BP34" i="27"/>
  <c r="BW34" i="27"/>
  <c r="BG34" i="27"/>
  <c r="BT34" i="27"/>
  <c r="BN34" i="27"/>
  <c r="BW22" i="28"/>
  <c r="BR22" i="28"/>
  <c r="BE21" i="29"/>
  <c r="BO21" i="29"/>
  <c r="BT32" i="27"/>
  <c r="BN19" i="29"/>
  <c r="BM19" i="29"/>
  <c r="BO33" i="27"/>
  <c r="AZ33" i="27"/>
  <c r="AZ18" i="29"/>
  <c r="BE18" i="29"/>
  <c r="BI20" i="28"/>
  <c r="BJ17" i="29"/>
  <c r="BM17" i="29"/>
  <c r="BR31" i="27"/>
  <c r="BD31" i="27"/>
  <c r="BL31" i="27"/>
  <c r="AZ31" i="27"/>
  <c r="BK31" i="27"/>
  <c r="BC19" i="28"/>
  <c r="BL19" i="28"/>
  <c r="BW16" i="29"/>
  <c r="BW30" i="27"/>
  <c r="BH30" i="27"/>
  <c r="BO30" i="27"/>
  <c r="BW14" i="29"/>
  <c r="BH28" i="27"/>
  <c r="BD28" i="27"/>
  <c r="BP16" i="28"/>
  <c r="BJ16" i="28"/>
  <c r="BL16" i="28"/>
  <c r="BQ16" i="28"/>
  <c r="BK26" i="27"/>
  <c r="BD26" i="27"/>
  <c r="BJ25" i="27"/>
  <c r="BQ11" i="28"/>
  <c r="BU6" i="29"/>
  <c r="BM20" i="29"/>
  <c r="BL20" i="29"/>
  <c r="BS33" i="27"/>
  <c r="BM34" i="27"/>
  <c r="BS32" i="27"/>
  <c r="BJ19" i="29"/>
  <c r="BK19" i="29"/>
  <c r="BG19" i="29"/>
  <c r="BJ33" i="27"/>
  <c r="BL21" i="28"/>
  <c r="BO21" i="28"/>
  <c r="BD18" i="29"/>
  <c r="BD18" i="28"/>
  <c r="BU32" i="27"/>
  <c r="BH32" i="27"/>
  <c r="BQ32" i="27"/>
  <c r="BS20" i="28"/>
  <c r="AZ17" i="29"/>
  <c r="BA30" i="27"/>
  <c r="BK17" i="29"/>
  <c r="BA31" i="27"/>
  <c r="BP31" i="27"/>
  <c r="BA16" i="29"/>
  <c r="BI16" i="29"/>
  <c r="BT16" i="29"/>
  <c r="BP30" i="27"/>
  <c r="BJ30" i="27"/>
  <c r="BC18" i="28"/>
  <c r="BV17" i="28"/>
  <c r="BP28" i="27"/>
  <c r="BO15" i="29"/>
  <c r="BB13" i="29"/>
  <c r="AZ12" i="29"/>
  <c r="BO11" i="29"/>
  <c r="AZ21" i="27"/>
  <c r="AZ9" i="28"/>
  <c r="BK15" i="28"/>
  <c r="BK16" i="29"/>
  <c r="BG14" i="29"/>
  <c r="BJ14" i="29"/>
  <c r="BD16" i="28"/>
  <c r="BQ26" i="27"/>
  <c r="BS27" i="27"/>
  <c r="BA12" i="29"/>
  <c r="BH12" i="29"/>
  <c r="BJ26" i="27"/>
  <c r="BQ14" i="28"/>
  <c r="BE24" i="27"/>
  <c r="BD10" i="29"/>
  <c r="BH24" i="27"/>
  <c r="BO24" i="27"/>
  <c r="BA9" i="29"/>
  <c r="BJ9" i="29"/>
  <c r="BQ8" i="29"/>
  <c r="BT8" i="29"/>
  <c r="BI8" i="29"/>
  <c r="BO6" i="29"/>
  <c r="BI7" i="28"/>
  <c r="BR13" i="29"/>
  <c r="BR12" i="28"/>
  <c r="BU10" i="29"/>
  <c r="BF9" i="29"/>
  <c r="BG20" i="27"/>
  <c r="BB20" i="27"/>
  <c r="BU7" i="28"/>
  <c r="BC7" i="28"/>
  <c r="BW13" i="29"/>
  <c r="BI26" i="27"/>
  <c r="BL13" i="29"/>
  <c r="BW12" i="29"/>
  <c r="BI12" i="29"/>
  <c r="BS12" i="29"/>
  <c r="BL12" i="28"/>
  <c r="BK12" i="28"/>
  <c r="BV11" i="29"/>
  <c r="BJ11" i="29"/>
  <c r="BB24" i="27"/>
  <c r="BS11" i="29"/>
  <c r="BU24" i="27"/>
  <c r="BL11" i="29"/>
  <c r="BS11" i="28"/>
  <c r="BU25" i="27"/>
  <c r="BG6" i="29"/>
  <c r="BC13" i="28"/>
  <c r="BJ13" i="28"/>
  <c r="BP13" i="28"/>
  <c r="AZ13" i="28"/>
  <c r="BG12" i="29"/>
  <c r="BL12" i="29"/>
  <c r="BL23" i="27"/>
  <c r="BK10" i="29"/>
  <c r="BC23" i="27"/>
  <c r="BJ10" i="29"/>
  <c r="BW24" i="27"/>
  <c r="BE23" i="27"/>
  <c r="BQ23" i="27"/>
  <c r="BR8" i="29"/>
  <c r="BR7" i="29"/>
  <c r="BS7" i="29"/>
  <c r="BL9" i="28"/>
  <c r="BF19" i="27"/>
  <c r="BL6" i="28"/>
  <c r="BV6" i="29"/>
  <c r="BU19" i="27"/>
  <c r="BO26" i="27"/>
  <c r="BA14" i="28"/>
  <c r="AZ11" i="29"/>
  <c r="BT11" i="29"/>
  <c r="BJ23" i="27"/>
  <c r="BQ10" i="29"/>
  <c r="BF10" i="29"/>
  <c r="BB12" i="28"/>
  <c r="BD12" i="28"/>
  <c r="BE12" i="28"/>
  <c r="BU11" i="29"/>
  <c r="BO9" i="29"/>
  <c r="BK23" i="27"/>
  <c r="BG7" i="29"/>
  <c r="BW9" i="28"/>
  <c r="BK6" i="28"/>
  <c r="BK20" i="27"/>
  <c r="BI6" i="28"/>
  <c r="BL9" i="29"/>
  <c r="BE9" i="29"/>
  <c r="BP9" i="29"/>
  <c r="BM23" i="27"/>
  <c r="BP23" i="27"/>
  <c r="BU11" i="28"/>
  <c r="BH11" i="28"/>
  <c r="BA11" i="28"/>
  <c r="BO8" i="29"/>
  <c r="BC8" i="29"/>
  <c r="BE8" i="29"/>
  <c r="BV21" i="27"/>
  <c r="BF8" i="28"/>
  <c r="BC10" i="28"/>
  <c r="BB7" i="29"/>
  <c r="BD7" i="29"/>
  <c r="BN20" i="27"/>
  <c r="BO7" i="29"/>
  <c r="BP20" i="27"/>
  <c r="BA7" i="29"/>
  <c r="BD7" i="28"/>
  <c r="BF7" i="28"/>
  <c r="BN21" i="27"/>
  <c r="BH9" i="28"/>
  <c r="BA20" i="27"/>
  <c r="BG6" i="28"/>
  <c r="BN8" i="28"/>
  <c r="BO8" i="28"/>
  <c r="BP7" i="29"/>
  <c r="BA6" i="29"/>
  <c r="BV7" i="28"/>
  <c r="BQ6" i="28"/>
  <c r="BL20" i="27"/>
  <c r="BP6" i="29"/>
  <c r="BA7" i="28"/>
  <c r="BS7" i="28"/>
  <c r="BJ7" i="28"/>
  <c r="BN6" i="29"/>
  <c r="BP36" i="29"/>
  <c r="BC36" i="29"/>
  <c r="BL35" i="28"/>
  <c r="BE35" i="28"/>
  <c r="BQ32" i="29"/>
  <c r="AZ46" i="27"/>
  <c r="BF34" i="28"/>
  <c r="BK33" i="28"/>
  <c r="BO33" i="28"/>
  <c r="BE44" i="27"/>
  <c r="BM28" i="28"/>
  <c r="BU36" i="29"/>
  <c r="BT36" i="29"/>
  <c r="BO49" i="27"/>
  <c r="BM49" i="27"/>
  <c r="BS49" i="27"/>
  <c r="BE49" i="27"/>
  <c r="BH49" i="27"/>
  <c r="BR49" i="27"/>
  <c r="BB36" i="28"/>
  <c r="BL36" i="28"/>
  <c r="BV36" i="28"/>
  <c r="BL48" i="27"/>
  <c r="BT48" i="27"/>
  <c r="BB48" i="27"/>
  <c r="BK35" i="28"/>
  <c r="BS32" i="29"/>
  <c r="BO32" i="29"/>
  <c r="BJ32" i="29"/>
  <c r="BF46" i="27"/>
  <c r="BP46" i="27"/>
  <c r="BU46" i="27"/>
  <c r="BL45" i="27"/>
  <c r="BA45" i="27"/>
  <c r="BF32" i="28"/>
  <c r="BE43" i="27"/>
  <c r="BF43" i="27"/>
  <c r="BR31" i="28"/>
  <c r="BE31" i="28"/>
  <c r="BS31" i="28"/>
  <c r="BC31" i="28"/>
  <c r="BA28" i="29"/>
  <c r="BB30" i="28"/>
  <c r="BA24" i="28"/>
  <c r="BN30" i="27"/>
  <c r="BT36" i="28"/>
  <c r="BH47" i="27"/>
  <c r="BW33" i="28"/>
  <c r="AZ41" i="27"/>
  <c r="BU28" i="28"/>
  <c r="AZ49" i="27"/>
  <c r="BJ49" i="27"/>
  <c r="BC49" i="27"/>
  <c r="BT49" i="27"/>
  <c r="BK36" i="28"/>
  <c r="BR48" i="27"/>
  <c r="BQ48" i="27"/>
  <c r="BU47" i="27"/>
  <c r="BF32" i="29"/>
  <c r="BP32" i="29"/>
  <c r="BE46" i="27"/>
  <c r="BO46" i="27"/>
  <c r="BR45" i="27"/>
  <c r="AZ30" i="28"/>
  <c r="BL38" i="27"/>
  <c r="BQ38" i="27"/>
  <c r="BS18" i="28"/>
  <c r="BW36" i="29"/>
  <c r="BA36" i="29"/>
  <c r="BF36" i="29"/>
  <c r="AZ35" i="29"/>
  <c r="BF36" i="28"/>
  <c r="BQ36" i="28"/>
  <c r="BC36" i="28"/>
  <c r="BE36" i="28"/>
  <c r="BA34" i="29"/>
  <c r="BE34" i="29"/>
  <c r="BA48" i="27"/>
  <c r="BJ48" i="27"/>
  <c r="BI33" i="29"/>
  <c r="BN33" i="29"/>
  <c r="BR47" i="27"/>
  <c r="BN47" i="27"/>
  <c r="BL47" i="27"/>
  <c r="BB35" i="28"/>
  <c r="AZ32" i="29"/>
  <c r="BH46" i="27"/>
  <c r="BK46" i="27"/>
  <c r="BC46" i="27"/>
  <c r="BJ34" i="28"/>
  <c r="BE34" i="28"/>
  <c r="AZ31" i="29"/>
  <c r="AZ45" i="27"/>
  <c r="BU45" i="27"/>
  <c r="BQ45" i="27"/>
  <c r="BV33" i="28"/>
  <c r="BE33" i="28"/>
  <c r="BV30" i="29"/>
  <c r="BQ30" i="29"/>
  <c r="BV44" i="27"/>
  <c r="BS28" i="29"/>
  <c r="BB42" i="27"/>
  <c r="BO42" i="27"/>
  <c r="BD42" i="27"/>
  <c r="BW27" i="29"/>
  <c r="BV27" i="29"/>
  <c r="BD41" i="27"/>
  <c r="BF26" i="29"/>
  <c r="BV26" i="29"/>
  <c r="BE26" i="29"/>
  <c r="BQ40" i="27"/>
  <c r="BN28" i="28"/>
  <c r="BT25" i="29"/>
  <c r="BC39" i="27"/>
  <c r="BO39" i="27"/>
  <c r="BP27" i="28"/>
  <c r="BK24" i="29"/>
  <c r="BH24" i="29"/>
  <c r="BM23" i="29"/>
  <c r="BJ23" i="29"/>
  <c r="BC23" i="29"/>
  <c r="BT25" i="28"/>
  <c r="BW25" i="28"/>
  <c r="BB24" i="28"/>
  <c r="BR21" i="29"/>
  <c r="BH35" i="27"/>
  <c r="BT23" i="28"/>
  <c r="BH23" i="28"/>
  <c r="BF23" i="28"/>
  <c r="BE23" i="28"/>
  <c r="BB20" i="29"/>
  <c r="BT17" i="29"/>
  <c r="BB36" i="29"/>
  <c r="BC35" i="29"/>
  <c r="BP36" i="28"/>
  <c r="BU36" i="28"/>
  <c r="BW36" i="28"/>
  <c r="BI34" i="29"/>
  <c r="BH34" i="29"/>
  <c r="BF33" i="29"/>
  <c r="BD47" i="27"/>
  <c r="BM35" i="28"/>
  <c r="BS35" i="28"/>
  <c r="BG35" i="28"/>
  <c r="BE32" i="29"/>
  <c r="BQ46" i="27"/>
  <c r="BN46" i="27"/>
  <c r="BG34" i="28"/>
  <c r="BM34" i="28"/>
  <c r="BD34" i="28"/>
  <c r="BP45" i="27"/>
  <c r="BH45" i="27"/>
  <c r="BN33" i="28"/>
  <c r="BJ33" i="28"/>
  <c r="BH44" i="27"/>
  <c r="BD32" i="28"/>
  <c r="BQ32" i="28"/>
  <c r="BM32" i="28"/>
  <c r="BR32" i="28"/>
  <c r="BK29" i="29"/>
  <c r="BF42" i="27"/>
  <c r="BQ27" i="29"/>
  <c r="BV41" i="27"/>
  <c r="BW29" i="28"/>
  <c r="BW26" i="29"/>
  <c r="BG40" i="27"/>
  <c r="BC40" i="27"/>
  <c r="BO25" i="29"/>
  <c r="BR25" i="29"/>
  <c r="BL27" i="28"/>
  <c r="BG24" i="29"/>
  <c r="BI24" i="29"/>
  <c r="BM37" i="27"/>
  <c r="BR37" i="27"/>
  <c r="BG37" i="27"/>
  <c r="BV37" i="27"/>
  <c r="BN36" i="27"/>
  <c r="BA36" i="27"/>
  <c r="BH22" i="28"/>
  <c r="BF16" i="28"/>
  <c r="AZ13" i="29"/>
  <c r="BF26" i="27"/>
  <c r="BH14" i="28"/>
  <c r="BE29" i="29"/>
  <c r="BW43" i="27"/>
  <c r="BR43" i="27"/>
  <c r="BS43" i="27"/>
  <c r="AZ43" i="27"/>
  <c r="BA43" i="27"/>
  <c r="BT43" i="27"/>
  <c r="BH31" i="28"/>
  <c r="BP31" i="28"/>
  <c r="BT31" i="28"/>
  <c r="BV31" i="28"/>
  <c r="BU28" i="29"/>
  <c r="BL28" i="29"/>
  <c r="BN42" i="27"/>
  <c r="BR30" i="28"/>
  <c r="BH30" i="28"/>
  <c r="BT27" i="29"/>
  <c r="BK27" i="29"/>
  <c r="BF41" i="27"/>
  <c r="BR41" i="27"/>
  <c r="BT41" i="27"/>
  <c r="BE41" i="27"/>
  <c r="BH41" i="27"/>
  <c r="BO29" i="28"/>
  <c r="BH29" i="28"/>
  <c r="BM29" i="28"/>
  <c r="BB26" i="29"/>
  <c r="BJ40" i="27"/>
  <c r="BD25" i="29"/>
  <c r="BM25" i="29"/>
  <c r="AZ25" i="29"/>
  <c r="BI39" i="27"/>
  <c r="BW39" i="27"/>
  <c r="BB39" i="27"/>
  <c r="BV27" i="28"/>
  <c r="BI27" i="28"/>
  <c r="BH27" i="28"/>
  <c r="BD38" i="27"/>
  <c r="BT26" i="28"/>
  <c r="BW37" i="27"/>
  <c r="BE37" i="27"/>
  <c r="BJ37" i="27"/>
  <c r="BF25" i="28"/>
  <c r="BL25" i="28"/>
  <c r="BI25" i="28"/>
  <c r="BS22" i="29"/>
  <c r="BO22" i="29"/>
  <c r="BM36" i="27"/>
  <c r="AZ36" i="27"/>
  <c r="BP36" i="27"/>
  <c r="BV36" i="27"/>
  <c r="BD36" i="27"/>
  <c r="BL24" i="28"/>
  <c r="AZ21" i="29"/>
  <c r="BU21" i="29"/>
  <c r="BO20" i="29"/>
  <c r="BC20" i="29"/>
  <c r="BB33" i="27"/>
  <c r="BL32" i="27"/>
  <c r="BU20" i="28"/>
  <c r="BP20" i="28"/>
  <c r="BV20" i="28"/>
  <c r="BP17" i="29"/>
  <c r="AZ19" i="28"/>
  <c r="BV18" i="28"/>
  <c r="BU18" i="28"/>
  <c r="AZ18" i="28"/>
  <c r="BB15" i="29"/>
  <c r="BF29" i="27"/>
  <c r="BO17" i="28"/>
  <c r="BK17" i="28"/>
  <c r="BP17" i="28"/>
  <c r="BF13" i="29"/>
  <c r="BN12" i="28"/>
  <c r="BN7" i="29"/>
  <c r="BP44" i="27"/>
  <c r="BI32" i="28"/>
  <c r="BW32" i="28"/>
  <c r="BA32" i="28"/>
  <c r="BK32" i="28"/>
  <c r="BV32" i="28"/>
  <c r="BQ29" i="29"/>
  <c r="BU29" i="29"/>
  <c r="BO28" i="29"/>
  <c r="BJ42" i="27"/>
  <c r="BH42" i="27"/>
  <c r="BI42" i="27"/>
  <c r="BE27" i="29"/>
  <c r="BJ29" i="28"/>
  <c r="BL29" i="28"/>
  <c r="BC29" i="28"/>
  <c r="BA26" i="29"/>
  <c r="BO40" i="27"/>
  <c r="BW40" i="27"/>
  <c r="BI40" i="27"/>
  <c r="BO28" i="28"/>
  <c r="BQ28" i="28"/>
  <c r="BV28" i="28"/>
  <c r="BF28" i="28"/>
  <c r="BL25" i="29"/>
  <c r="BU25" i="29"/>
  <c r="BH25" i="29"/>
  <c r="BE39" i="27"/>
  <c r="BD27" i="28"/>
  <c r="BV38" i="27"/>
  <c r="BW38" i="27"/>
  <c r="BS38" i="27"/>
  <c r="BK26" i="28"/>
  <c r="BO37" i="27"/>
  <c r="BI21" i="29"/>
  <c r="BV20" i="29"/>
  <c r="BR19" i="29"/>
  <c r="BG33" i="27"/>
  <c r="BW33" i="27"/>
  <c r="BD32" i="27"/>
  <c r="BH17" i="29"/>
  <c r="BG17" i="29"/>
  <c r="BU31" i="27"/>
  <c r="BW31" i="27"/>
  <c r="BS19" i="28"/>
  <c r="BG29" i="27"/>
  <c r="BD29" i="27"/>
  <c r="BG17" i="28"/>
  <c r="BI17" i="28"/>
  <c r="BQ13" i="29"/>
  <c r="BF27" i="27"/>
  <c r="BB12" i="29"/>
  <c r="BM12" i="29"/>
  <c r="BG24" i="27"/>
  <c r="BQ24" i="27"/>
  <c r="BL22" i="27"/>
  <c r="BK22" i="27"/>
  <c r="BC22" i="27"/>
  <c r="BD22" i="27"/>
  <c r="BN10" i="28"/>
  <c r="BA10" i="28"/>
  <c r="BJ22" i="29"/>
  <c r="BG24" i="28"/>
  <c r="BO24" i="28"/>
  <c r="AZ24" i="28"/>
  <c r="BJ24" i="28"/>
  <c r="BA21" i="29"/>
  <c r="BN21" i="29"/>
  <c r="BE35" i="27"/>
  <c r="BI34" i="27"/>
  <c r="BS34" i="27"/>
  <c r="BH34" i="27"/>
  <c r="BN22" i="28"/>
  <c r="BT22" i="28"/>
  <c r="BW19" i="29"/>
  <c r="BI19" i="29"/>
  <c r="BE33" i="27"/>
  <c r="BC33" i="27"/>
  <c r="BD21" i="28"/>
  <c r="BQ21" i="28"/>
  <c r="BA21" i="28"/>
  <c r="BK18" i="29"/>
  <c r="BH18" i="29"/>
  <c r="BJ18" i="29"/>
  <c r="BM32" i="27"/>
  <c r="BV17" i="29"/>
  <c r="BQ31" i="27"/>
  <c r="BM31" i="27"/>
  <c r="BH19" i="28"/>
  <c r="BD19" i="28"/>
  <c r="BH16" i="29"/>
  <c r="BO16" i="29"/>
  <c r="BJ16" i="29"/>
  <c r="BG30" i="27"/>
  <c r="BP18" i="28"/>
  <c r="BK18" i="28"/>
  <c r="BS15" i="29"/>
  <c r="BF15" i="29"/>
  <c r="BU28" i="27"/>
  <c r="BK16" i="28"/>
  <c r="BM13" i="29"/>
  <c r="BA27" i="27"/>
  <c r="BQ12" i="29"/>
  <c r="BE25" i="27"/>
  <c r="BK24" i="27"/>
  <c r="BW23" i="27"/>
  <c r="BT23" i="27"/>
  <c r="BE11" i="28"/>
  <c r="BR11" i="28"/>
  <c r="BU7" i="29"/>
  <c r="AZ22" i="29"/>
  <c r="BE22" i="29"/>
  <c r="BB36" i="27"/>
  <c r="BO36" i="27"/>
  <c r="BW36" i="27"/>
  <c r="BE36" i="27"/>
  <c r="BF36" i="27"/>
  <c r="BD21" i="29"/>
  <c r="BF35" i="27"/>
  <c r="BL35" i="27"/>
  <c r="BS35" i="27"/>
  <c r="BV23" i="28"/>
  <c r="BM23" i="28"/>
  <c r="BG23" i="28"/>
  <c r="BS20" i="29"/>
  <c r="BT20" i="29"/>
  <c r="BD34" i="27"/>
  <c r="BV34" i="27"/>
  <c r="BC34" i="27"/>
  <c r="BL34" i="27"/>
  <c r="BE22" i="28"/>
  <c r="BI22" i="28"/>
  <c r="BG22" i="28"/>
  <c r="BC22" i="28"/>
  <c r="BD19" i="29"/>
  <c r="BQ33" i="27"/>
  <c r="BR33" i="27"/>
  <c r="BF21" i="28"/>
  <c r="BO18" i="29"/>
  <c r="AZ32" i="27"/>
  <c r="BB20" i="28"/>
  <c r="BN20" i="28"/>
  <c r="BM20" i="28"/>
  <c r="BQ17" i="29"/>
  <c r="BN17" i="29"/>
  <c r="BS17" i="29"/>
  <c r="BV31" i="27"/>
  <c r="BN31" i="27"/>
  <c r="BI31" i="27"/>
  <c r="BJ19" i="28"/>
  <c r="BV16" i="29"/>
  <c r="BR30" i="27"/>
  <c r="BU30" i="27"/>
  <c r="BQ18" i="28"/>
  <c r="BT18" i="28"/>
  <c r="BH18" i="28"/>
  <c r="BG18" i="28"/>
  <c r="BV15" i="29"/>
  <c r="BR29" i="27"/>
  <c r="BV29" i="27"/>
  <c r="BJ17" i="28"/>
  <c r="BS17" i="28"/>
  <c r="BL28" i="27"/>
  <c r="BJ28" i="27"/>
  <c r="BT28" i="27"/>
  <c r="BC13" i="29"/>
  <c r="BV13" i="29"/>
  <c r="BB27" i="27"/>
  <c r="BL27" i="27"/>
  <c r="BT27" i="27"/>
  <c r="BC27" i="27"/>
  <c r="BP26" i="27"/>
  <c r="BN11" i="29"/>
  <c r="BO25" i="27"/>
  <c r="BK13" i="28"/>
  <c r="BU13" i="28"/>
  <c r="BW13" i="28"/>
  <c r="BB13" i="28"/>
  <c r="BD9" i="29"/>
  <c r="BH10" i="28"/>
  <c r="BO10" i="28"/>
  <c r="BD21" i="27"/>
  <c r="BF21" i="27"/>
  <c r="BJ9" i="28"/>
  <c r="BT20" i="27"/>
  <c r="BO20" i="27"/>
  <c r="BW6" i="28"/>
  <c r="BS6" i="29"/>
  <c r="BR27" i="27"/>
  <c r="BI27" i="27"/>
  <c r="BW27" i="27"/>
  <c r="BN12" i="29"/>
  <c r="BO12" i="29"/>
  <c r="BV25" i="27"/>
  <c r="BB25" i="27"/>
  <c r="BS25" i="27"/>
  <c r="BM25" i="27"/>
  <c r="BS13" i="28"/>
  <c r="BI10" i="29"/>
  <c r="BB10" i="29"/>
  <c r="BT10" i="29"/>
  <c r="AZ24" i="27"/>
  <c r="BV24" i="27"/>
  <c r="BN24" i="27"/>
  <c r="BO12" i="28"/>
  <c r="BS12" i="28"/>
  <c r="BV12" i="28"/>
  <c r="AZ12" i="28"/>
  <c r="BI12" i="28"/>
  <c r="BR23" i="27"/>
  <c r="BT11" i="28"/>
  <c r="BV11" i="28"/>
  <c r="BF11" i="28"/>
  <c r="BN8" i="29"/>
  <c r="BM22" i="27"/>
  <c r="BI10" i="28"/>
  <c r="BU10" i="28"/>
  <c r="BK10" i="28"/>
  <c r="BK7" i="29"/>
  <c r="BS21" i="27"/>
  <c r="BI21" i="27"/>
  <c r="BB9" i="28"/>
  <c r="BO9" i="28"/>
  <c r="BV9" i="28"/>
  <c r="BA9" i="28"/>
  <c r="BA8" i="28"/>
  <c r="BV20" i="27"/>
  <c r="BK19" i="27"/>
  <c r="BE20" i="27"/>
  <c r="BH6" i="28"/>
  <c r="BJ19" i="27"/>
  <c r="AZ7" i="28"/>
  <c r="BN7" i="28"/>
  <c r="BF6" i="29"/>
  <c r="BS19" i="27"/>
  <c r="BP19" i="27"/>
  <c r="BQ27" i="27"/>
  <c r="BP27" i="27"/>
  <c r="AZ27" i="27"/>
  <c r="BM27" i="27"/>
  <c r="BJ27" i="27"/>
  <c r="BA15" i="28"/>
  <c r="BH26" i="27"/>
  <c r="BR26" i="27"/>
  <c r="BI14" i="28"/>
  <c r="BS14" i="28"/>
  <c r="BH25" i="27"/>
  <c r="BA25" i="27"/>
  <c r="BG25" i="27"/>
  <c r="BN25" i="27"/>
  <c r="BF25" i="27"/>
  <c r="BR25" i="27"/>
  <c r="BW25" i="27"/>
  <c r="BN13" i="28"/>
  <c r="BM24" i="27"/>
  <c r="BP24" i="27"/>
  <c r="BG9" i="29"/>
  <c r="BF23" i="27"/>
  <c r="BN11" i="28"/>
  <c r="BQ10" i="28"/>
  <c r="BS10" i="28"/>
  <c r="BU20" i="27"/>
  <c r="BW6" i="29"/>
  <c r="BI8" i="28"/>
  <c r="BW7" i="28"/>
  <c r="BC19" i="27"/>
  <c r="BA19" i="27"/>
  <c r="BB7" i="28"/>
  <c r="BB6" i="29"/>
  <c r="BC6" i="28"/>
  <c r="BI24" i="27"/>
  <c r="BJ12" i="28"/>
  <c r="BU9" i="29"/>
  <c r="BC9" i="29"/>
  <c r="BS23" i="27"/>
  <c r="BA23" i="27"/>
  <c r="BB23" i="27"/>
  <c r="BD11" i="28"/>
  <c r="AZ8" i="29"/>
  <c r="BH22" i="27"/>
  <c r="BQ22" i="27"/>
  <c r="BI22" i="27"/>
  <c r="BC7" i="29"/>
  <c r="BC21" i="27"/>
  <c r="BO21" i="27"/>
  <c r="BG21" i="27"/>
  <c r="BL6" i="29"/>
  <c r="BR9" i="28"/>
  <c r="BU9" i="28"/>
  <c r="BC20" i="27"/>
  <c r="BS8" i="28"/>
  <c r="BT7" i="28"/>
  <c r="BD20" i="27"/>
  <c r="BG19" i="27"/>
  <c r="BM6" i="29"/>
  <c r="BT6" i="29"/>
  <c r="BN6" i="28"/>
  <c r="T91" i="26"/>
  <c r="BR91" i="26" s="1"/>
  <c r="R142" i="26"/>
  <c r="BP142" i="26" s="1"/>
  <c r="Q1134" i="23"/>
  <c r="V109" i="26"/>
  <c r="BT109" i="26" s="1"/>
  <c r="V106" i="26"/>
  <c r="BT106" i="26" s="1"/>
  <c r="P145" i="26"/>
  <c r="BN145" i="26" s="1"/>
  <c r="Q107" i="26"/>
  <c r="BO107" i="26" s="1"/>
  <c r="X142" i="26"/>
  <c r="BV142" i="26" s="1"/>
  <c r="C149" i="26"/>
  <c r="BA149" i="26" s="1"/>
  <c r="D94" i="26"/>
  <c r="BB94" i="26" s="1"/>
  <c r="S112" i="26"/>
  <c r="BQ112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V98" i="26"/>
  <c r="BT98" i="26" s="1"/>
  <c r="B9" i="33"/>
  <c r="B23" i="17"/>
  <c r="O129" i="26"/>
  <c r="BM129" i="26" s="1"/>
  <c r="V148" i="26"/>
  <c r="BT148" i="26" s="1"/>
  <c r="X19" i="26"/>
  <c r="BV19" i="26" s="1"/>
  <c r="B22" i="17"/>
  <c r="B7" i="33"/>
  <c r="C23" i="17"/>
  <c r="L157" i="26"/>
  <c r="B29" i="17"/>
  <c r="C24" i="17"/>
  <c r="B31" i="17"/>
  <c r="E22" i="17"/>
  <c r="D24" i="17"/>
  <c r="D31" i="17"/>
  <c r="C10" i="33"/>
  <c r="E24" i="17"/>
  <c r="B30" i="17"/>
  <c r="B10" i="33"/>
  <c r="B24" i="17"/>
  <c r="T147" i="26"/>
  <c r="BR147" i="26" s="1"/>
  <c r="D22" i="17"/>
  <c r="L160" i="26"/>
  <c r="K146" i="26"/>
  <c r="BI146" i="26" s="1"/>
  <c r="E30" i="17"/>
  <c r="C9" i="33"/>
  <c r="D30" i="17"/>
  <c r="E29" i="17"/>
  <c r="E31" i="17"/>
  <c r="I93" i="26" l="1"/>
  <c r="BG93" i="26" s="1"/>
  <c r="X116" i="26"/>
  <c r="BV116" i="26" s="1"/>
  <c r="Y97" i="26"/>
  <c r="BW97" i="26" s="1"/>
  <c r="C109" i="26"/>
  <c r="BA109" i="26" s="1"/>
  <c r="P98" i="26"/>
  <c r="BN98" i="26" s="1"/>
  <c r="C145" i="26"/>
  <c r="BA145" i="26" s="1"/>
  <c r="J91" i="26"/>
  <c r="BH91" i="26" s="1"/>
  <c r="G94" i="26"/>
  <c r="BE94" i="26" s="1"/>
  <c r="X140" i="26"/>
  <c r="BV140" i="26" s="1"/>
  <c r="J149" i="26"/>
  <c r="BH149" i="26" s="1"/>
  <c r="D91" i="26"/>
  <c r="BB91" i="26" s="1"/>
  <c r="K140" i="26"/>
  <c r="BI140" i="26" s="1"/>
  <c r="N128" i="26"/>
  <c r="BL128" i="26" s="1"/>
  <c r="R146" i="26"/>
  <c r="BP146" i="26" s="1"/>
  <c r="U146" i="26"/>
  <c r="BS146" i="26" s="1"/>
  <c r="T149" i="26"/>
  <c r="BR149" i="26" s="1"/>
  <c r="B149" i="26"/>
  <c r="AZ149" i="26" s="1"/>
  <c r="F109" i="26"/>
  <c r="BD109" i="26" s="1"/>
  <c r="F97" i="26"/>
  <c r="BD97" i="26" s="1"/>
  <c r="P105" i="26"/>
  <c r="BN105" i="26" s="1"/>
  <c r="T105" i="26"/>
  <c r="BR105" i="26" s="1"/>
  <c r="H135" i="26"/>
  <c r="BF135" i="26" s="1"/>
  <c r="B112" i="26"/>
  <c r="AZ112" i="26" s="1"/>
  <c r="N112" i="26"/>
  <c r="BL112" i="26" s="1"/>
  <c r="J109" i="26"/>
  <c r="BH109" i="26" s="1"/>
  <c r="D99" i="26"/>
  <c r="BB99" i="26" s="1"/>
  <c r="W111" i="26"/>
  <c r="BU111" i="26" s="1"/>
  <c r="N109" i="26"/>
  <c r="BL109" i="26" s="1"/>
  <c r="P142" i="26"/>
  <c r="BN142" i="26" s="1"/>
  <c r="R148" i="26"/>
  <c r="BP148" i="26" s="1"/>
  <c r="E140" i="26"/>
  <c r="BC140" i="26" s="1"/>
  <c r="Y95" i="26"/>
  <c r="BW95" i="26" s="1"/>
  <c r="F90" i="26"/>
  <c r="BD90" i="26" s="1"/>
  <c r="O97" i="26"/>
  <c r="BM97" i="26" s="1"/>
  <c r="C97" i="26"/>
  <c r="BA97" i="26" s="1"/>
  <c r="F112" i="26"/>
  <c r="BD112" i="26" s="1"/>
  <c r="B120" i="26"/>
  <c r="AZ120" i="26" s="1"/>
  <c r="K153" i="26"/>
  <c r="BI153" i="26" s="1"/>
  <c r="T145" i="26"/>
  <c r="BR145" i="26" s="1"/>
  <c r="P97" i="26"/>
  <c r="BN97" i="26" s="1"/>
  <c r="S109" i="26"/>
  <c r="BQ109" i="26" s="1"/>
  <c r="K142" i="26"/>
  <c r="BI142" i="26" s="1"/>
  <c r="D102" i="26"/>
  <c r="BB102" i="26" s="1"/>
  <c r="S90" i="26"/>
  <c r="BQ90" i="26" s="1"/>
  <c r="E135" i="26"/>
  <c r="BC135" i="26" s="1"/>
  <c r="T109" i="26"/>
  <c r="BR109" i="26" s="1"/>
  <c r="R136" i="26"/>
  <c r="BP136" i="26" s="1"/>
  <c r="P153" i="26"/>
  <c r="BN153" i="26" s="1"/>
  <c r="Q146" i="26"/>
  <c r="BO146" i="26" s="1"/>
  <c r="N91" i="26"/>
  <c r="BL91" i="26" s="1"/>
  <c r="X107" i="26"/>
  <c r="BV107" i="26" s="1"/>
  <c r="X141" i="26"/>
  <c r="BV141" i="26" s="1"/>
  <c r="P99" i="26"/>
  <c r="BN99" i="26" s="1"/>
  <c r="W107" i="26"/>
  <c r="BU107" i="26" s="1"/>
  <c r="M41" i="23"/>
  <c r="H118" i="26"/>
  <c r="BF118" i="26" s="1"/>
  <c r="W109" i="26"/>
  <c r="BU109" i="26" s="1"/>
  <c r="P114" i="26"/>
  <c r="BN114" i="26" s="1"/>
  <c r="Y135" i="26"/>
  <c r="BW135" i="26" s="1"/>
  <c r="S149" i="26"/>
  <c r="BQ149" i="26" s="1"/>
  <c r="X109" i="26"/>
  <c r="BV109" i="26" s="1"/>
  <c r="M149" i="26"/>
  <c r="BK149" i="26" s="1"/>
  <c r="V97" i="26"/>
  <c r="BT97" i="26" s="1"/>
  <c r="Y102" i="26"/>
  <c r="BW102" i="26" s="1"/>
  <c r="H140" i="26"/>
  <c r="BF140" i="26" s="1"/>
  <c r="H97" i="26"/>
  <c r="BF97" i="26" s="1"/>
  <c r="D135" i="26"/>
  <c r="BB135" i="26" s="1"/>
  <c r="O106" i="26"/>
  <c r="BM106" i="26" s="1"/>
  <c r="M115" i="26"/>
  <c r="BK115" i="26" s="1"/>
  <c r="U111" i="26"/>
  <c r="BS111" i="26" s="1"/>
  <c r="L105" i="26"/>
  <c r="BJ105" i="26" s="1"/>
  <c r="K118" i="26"/>
  <c r="BI118" i="26" s="1"/>
  <c r="D13" i="17"/>
  <c r="Y145" i="26"/>
  <c r="BW145" i="26" s="1"/>
  <c r="S118" i="26"/>
  <c r="BQ118" i="26" s="1"/>
  <c r="M124" i="26"/>
  <c r="BK124" i="26" s="1"/>
  <c r="E108" i="26"/>
  <c r="BC108" i="26" s="1"/>
  <c r="E94" i="26"/>
  <c r="BC94" i="26" s="1"/>
  <c r="K109" i="26"/>
  <c r="BI109" i="26" s="1"/>
  <c r="O143" i="26"/>
  <c r="BM143" i="26" s="1"/>
  <c r="J133" i="26"/>
  <c r="BH133" i="26" s="1"/>
  <c r="O132" i="26"/>
  <c r="BM132" i="26" s="1"/>
  <c r="M34" i="23"/>
  <c r="D9" i="17"/>
  <c r="Q112" i="26"/>
  <c r="BO112" i="26" s="1"/>
  <c r="P120" i="26"/>
  <c r="BN120" i="26" s="1"/>
  <c r="D90" i="26"/>
  <c r="BB90" i="26" s="1"/>
  <c r="B153" i="26"/>
  <c r="AZ153" i="26" s="1"/>
  <c r="O140" i="26"/>
  <c r="BM140" i="26" s="1"/>
  <c r="N141" i="26"/>
  <c r="BL141" i="26" s="1"/>
  <c r="U129" i="26"/>
  <c r="BS129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Y91" i="26"/>
  <c r="BW91" i="26" s="1"/>
  <c r="R118" i="26"/>
  <c r="BP118" i="26" s="1"/>
  <c r="E106" i="26"/>
  <c r="BC106" i="26" s="1"/>
  <c r="E116" i="26"/>
  <c r="BC116" i="26" s="1"/>
  <c r="D137" i="26"/>
  <c r="BB137" i="26" s="1"/>
  <c r="W129" i="26"/>
  <c r="BU129" i="26" s="1"/>
  <c r="E145" i="26"/>
  <c r="BC145" i="26" s="1"/>
  <c r="P116" i="26"/>
  <c r="BN116" i="26" s="1"/>
  <c r="L133" i="26"/>
  <c r="BJ133" i="26" s="1"/>
  <c r="T133" i="26"/>
  <c r="BR133" i="26" s="1"/>
  <c r="I127" i="26"/>
  <c r="BG127" i="26" s="1"/>
  <c r="B91" i="26"/>
  <c r="AZ91" i="26" s="1"/>
  <c r="R105" i="26"/>
  <c r="BP105" i="26" s="1"/>
  <c r="H94" i="26"/>
  <c r="BF94" i="26" s="1"/>
  <c r="G114" i="26"/>
  <c r="BE114" i="26" s="1"/>
  <c r="O135" i="26"/>
  <c r="BM135" i="26" s="1"/>
  <c r="X146" i="26"/>
  <c r="BV146" i="26" s="1"/>
  <c r="P94" i="26"/>
  <c r="BN94" i="26" s="1"/>
  <c r="Q142" i="26"/>
  <c r="BO142" i="26" s="1"/>
  <c r="P102" i="26"/>
  <c r="BN102" i="26" s="1"/>
  <c r="Q97" i="26"/>
  <c r="BO97" i="26" s="1"/>
  <c r="M102" i="26"/>
  <c r="BK102" i="26" s="1"/>
  <c r="M106" i="26"/>
  <c r="BK106" i="26" s="1"/>
  <c r="F9" i="17"/>
  <c r="D15" i="17"/>
  <c r="D14" i="17"/>
  <c r="T57" i="26"/>
  <c r="BR57" i="26" s="1"/>
  <c r="D12" i="17"/>
  <c r="C7" i="33"/>
  <c r="F153" i="26"/>
  <c r="BD153" i="26" s="1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F148" i="26"/>
  <c r="BD148" i="26" s="1"/>
  <c r="I125" i="26"/>
  <c r="BG125" i="26" s="1"/>
  <c r="V102" i="26"/>
  <c r="BT102" i="26" s="1"/>
  <c r="W154" i="26"/>
  <c r="BU154" i="26" s="1"/>
  <c r="C136" i="26"/>
  <c r="BA136" i="26" s="1"/>
  <c r="F129" i="26"/>
  <c r="BD129" i="26" s="1"/>
  <c r="V116" i="26"/>
  <c r="BT116" i="26" s="1"/>
  <c r="D145" i="26"/>
  <c r="BB145" i="26" s="1"/>
  <c r="L106" i="26"/>
  <c r="BJ106" i="26" s="1"/>
  <c r="R97" i="26"/>
  <c r="BP97" i="26" s="1"/>
  <c r="E119" i="26"/>
  <c r="BC119" i="26" s="1"/>
  <c r="G133" i="26"/>
  <c r="BE133" i="26" s="1"/>
  <c r="L140" i="26"/>
  <c r="BJ140" i="26" s="1"/>
  <c r="F141" i="26"/>
  <c r="BD141" i="26" s="1"/>
  <c r="B142" i="26"/>
  <c r="AZ142" i="26" s="1"/>
  <c r="R139" i="26"/>
  <c r="BP139" i="26" s="1"/>
  <c r="H125" i="26"/>
  <c r="BF125" i="26" s="1"/>
  <c r="D148" i="26"/>
  <c r="BB148" i="26" s="1"/>
  <c r="F111" i="26"/>
  <c r="BD111" i="26" s="1"/>
  <c r="D120" i="26"/>
  <c r="BB120" i="26" s="1"/>
  <c r="N19" i="26"/>
  <c r="BL19" i="26" s="1"/>
  <c r="T140" i="26"/>
  <c r="BR140" i="26" s="1"/>
  <c r="T103" i="26"/>
  <c r="BR103" i="26" s="1"/>
  <c r="E128" i="26"/>
  <c r="BC128" i="26" s="1"/>
  <c r="Q124" i="26"/>
  <c r="BO124" i="26" s="1"/>
  <c r="X98" i="26"/>
  <c r="BV98" i="26" s="1"/>
  <c r="D139" i="26"/>
  <c r="BB139" i="26" s="1"/>
  <c r="D130" i="26"/>
  <c r="BB130" i="26" s="1"/>
  <c r="N95" i="26"/>
  <c r="BL95" i="26" s="1"/>
  <c r="O152" i="26"/>
  <c r="BM152" i="26" s="1"/>
  <c r="F133" i="26"/>
  <c r="BD133" i="26" s="1"/>
  <c r="L116" i="26"/>
  <c r="BJ116" i="26" s="1"/>
  <c r="J142" i="26"/>
  <c r="BH142" i="26" s="1"/>
  <c r="L147" i="26"/>
  <c r="BJ147" i="26" s="1"/>
  <c r="Y99" i="26"/>
  <c r="BW99" i="26" s="1"/>
  <c r="M99" i="26"/>
  <c r="BK99" i="26" s="1"/>
  <c r="W142" i="26"/>
  <c r="BU142" i="26" s="1"/>
  <c r="P91" i="26"/>
  <c r="BN91" i="26" s="1"/>
  <c r="F14" i="17"/>
  <c r="F13" i="17"/>
  <c r="F12" i="17"/>
  <c r="J56" i="26"/>
  <c r="BH56" i="26" s="1"/>
  <c r="X106" i="26"/>
  <c r="BV106" i="26" s="1"/>
  <c r="S137" i="26"/>
  <c r="BQ137" i="26" s="1"/>
  <c r="H145" i="26"/>
  <c r="BF145" i="26" s="1"/>
  <c r="U112" i="26"/>
  <c r="BS112" i="26" s="1"/>
  <c r="Y120" i="26"/>
  <c r="BW120" i="26" s="1"/>
  <c r="B111" i="26"/>
  <c r="AZ111" i="26" s="1"/>
  <c r="K106" i="26"/>
  <c r="BI106" i="26" s="1"/>
  <c r="V125" i="26"/>
  <c r="BT125" i="26" s="1"/>
  <c r="W102" i="26"/>
  <c r="BU102" i="26" s="1"/>
  <c r="R135" i="26"/>
  <c r="BP135" i="26" s="1"/>
  <c r="T56" i="26"/>
  <c r="BR56" i="26" s="1"/>
  <c r="E134" i="26"/>
  <c r="BC134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J125" i="26"/>
  <c r="BH125" i="26" s="1"/>
  <c r="W97" i="26"/>
  <c r="BU97" i="26" s="1"/>
  <c r="M142" i="26"/>
  <c r="BK142" i="26" s="1"/>
  <c r="K102" i="26"/>
  <c r="BI102" i="26" s="1"/>
  <c r="C133" i="26"/>
  <c r="BA133" i="26" s="1"/>
  <c r="T97" i="26"/>
  <c r="BR97" i="26" s="1"/>
  <c r="M152" i="26"/>
  <c r="BK152" i="26" s="1"/>
  <c r="R109" i="26"/>
  <c r="BP109" i="26" s="1"/>
  <c r="O116" i="26"/>
  <c r="BM116" i="26" s="1"/>
  <c r="K93" i="26"/>
  <c r="BI93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R140" i="26"/>
  <c r="BP140" i="26" s="1"/>
  <c r="V150" i="26"/>
  <c r="BT150" i="26" s="1"/>
  <c r="G126" i="26"/>
  <c r="BE126" i="26" s="1"/>
  <c r="I147" i="26"/>
  <c r="BG147" i="26" s="1"/>
  <c r="P141" i="26"/>
  <c r="BN141" i="26" s="1"/>
  <c r="X115" i="26"/>
  <c r="BV115" i="26" s="1"/>
  <c r="J108" i="26"/>
  <c r="BH108" i="26" s="1"/>
  <c r="V133" i="26"/>
  <c r="BT133" i="26" s="1"/>
  <c r="Y118" i="26"/>
  <c r="BW118" i="26" s="1"/>
  <c r="D152" i="26"/>
  <c r="BB152" i="26" s="1"/>
  <c r="B97" i="26"/>
  <c r="AZ97" i="26" s="1"/>
  <c r="U116" i="26"/>
  <c r="BS116" i="26" s="1"/>
  <c r="G112" i="26"/>
  <c r="BE112" i="26" s="1"/>
  <c r="W91" i="26"/>
  <c r="BU91" i="26" s="1"/>
  <c r="C91" i="26"/>
  <c r="BA91" i="26" s="1"/>
  <c r="K107" i="26"/>
  <c r="BI107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P93" i="26"/>
  <c r="BN93" i="26" s="1"/>
  <c r="X92" i="26"/>
  <c r="BV92" i="26" s="1"/>
  <c r="X120" i="26"/>
  <c r="BV120" i="26" s="1"/>
  <c r="O104" i="26"/>
  <c r="BM104" i="26" s="1"/>
  <c r="O111" i="26"/>
  <c r="BM111" i="26" s="1"/>
  <c r="M109" i="26"/>
  <c r="BK109" i="26" s="1"/>
  <c r="L97" i="26"/>
  <c r="BJ97" i="26" s="1"/>
  <c r="Q145" i="26"/>
  <c r="BO145" i="26" s="1"/>
  <c r="W136" i="26"/>
  <c r="BU136" i="26" s="1"/>
  <c r="P107" i="26"/>
  <c r="BN107" i="26" s="1"/>
  <c r="Q125" i="26"/>
  <c r="BO125" i="26" s="1"/>
  <c r="C119" i="26"/>
  <c r="BA119" i="26" s="1"/>
  <c r="L141" i="26"/>
  <c r="BJ141" i="26" s="1"/>
  <c r="N94" i="26"/>
  <c r="BL94" i="26" s="1"/>
  <c r="I97" i="26"/>
  <c r="BG97" i="26" s="1"/>
  <c r="W90" i="26"/>
  <c r="BU90" i="26" s="1"/>
  <c r="U139" i="26"/>
  <c r="BS139" i="26" s="1"/>
  <c r="M148" i="26"/>
  <c r="BK148" i="26" s="1"/>
  <c r="F108" i="26"/>
  <c r="BD108" i="26" s="1"/>
  <c r="J102" i="26"/>
  <c r="BH102" i="26" s="1"/>
  <c r="N97" i="26"/>
  <c r="BL97" i="26" s="1"/>
  <c r="F91" i="26"/>
  <c r="BD91" i="26" s="1"/>
  <c r="Q117" i="26"/>
  <c r="BO117" i="26" s="1"/>
  <c r="U128" i="26"/>
  <c r="BS128" i="26" s="1"/>
  <c r="G141" i="26"/>
  <c r="BE141" i="26" s="1"/>
  <c r="J90" i="26"/>
  <c r="BH90" i="26" s="1"/>
  <c r="K124" i="26"/>
  <c r="BI124" i="26" s="1"/>
  <c r="F98" i="26"/>
  <c r="BD98" i="26" s="1"/>
  <c r="U145" i="26"/>
  <c r="BS145" i="26" s="1"/>
  <c r="O130" i="26"/>
  <c r="BM130" i="26" s="1"/>
  <c r="H90" i="26"/>
  <c r="BF90" i="26" s="1"/>
  <c r="X137" i="26"/>
  <c r="BV137" i="26" s="1"/>
  <c r="Q111" i="26"/>
  <c r="BO111" i="26" s="1"/>
  <c r="K90" i="26"/>
  <c r="BI90" i="26" s="1"/>
  <c r="H136" i="26"/>
  <c r="BF136" i="26" s="1"/>
  <c r="H139" i="26"/>
  <c r="BF139" i="26" s="1"/>
  <c r="V118" i="26"/>
  <c r="BT118" i="26" s="1"/>
  <c r="U97" i="26"/>
  <c r="BS97" i="26" s="1"/>
  <c r="D19" i="17"/>
  <c r="D16" i="17"/>
  <c r="D17" i="17"/>
  <c r="D18" i="17"/>
  <c r="D10" i="17"/>
  <c r="D8" i="17"/>
  <c r="D11" i="17"/>
  <c r="J140" i="26" l="1"/>
  <c r="BH140" i="26" s="1"/>
  <c r="F140" i="26"/>
  <c r="BD140" i="26" s="1"/>
  <c r="S108" i="26"/>
  <c r="BQ108" i="26" s="1"/>
  <c r="K105" i="26"/>
  <c r="BI105" i="26" s="1"/>
  <c r="O90" i="26"/>
  <c r="BM90" i="26" s="1"/>
  <c r="X118" i="26"/>
  <c r="BV118" i="26" s="1"/>
  <c r="P149" i="26"/>
  <c r="BN149" i="26" s="1"/>
  <c r="X94" i="26"/>
  <c r="BV94" i="26" s="1"/>
  <c r="I149" i="26"/>
  <c r="BG149" i="26" s="1"/>
  <c r="G153" i="26"/>
  <c r="BE153" i="26" s="1"/>
  <c r="S111" i="26"/>
  <c r="BQ111" i="26" s="1"/>
  <c r="W125" i="26"/>
  <c r="BU125" i="26" s="1"/>
  <c r="Y90" i="26"/>
  <c r="BW90" i="26" s="1"/>
  <c r="U102" i="26"/>
  <c r="BS102" i="26" s="1"/>
  <c r="F15" i="17"/>
  <c r="G120" i="26"/>
  <c r="BE120" i="26" s="1"/>
  <c r="F135" i="26"/>
  <c r="BD135" i="26" s="1"/>
  <c r="C153" i="26"/>
  <c r="BA153" i="26" s="1"/>
  <c r="I135" i="26"/>
  <c r="BG135" i="26" s="1"/>
  <c r="K97" i="26"/>
  <c r="BI97" i="26" s="1"/>
  <c r="G125" i="26"/>
  <c r="BE125" i="26" s="1"/>
  <c r="S102" i="26"/>
  <c r="BQ102" i="26" s="1"/>
  <c r="V91" i="26"/>
  <c r="BT91" i="26" s="1"/>
  <c r="M105" i="26"/>
  <c r="BK105" i="26" s="1"/>
  <c r="Y107" i="26"/>
  <c r="BW107" i="26" s="1"/>
  <c r="T106" i="26"/>
  <c r="BR106" i="26" s="1"/>
  <c r="T132" i="26"/>
  <c r="BR132" i="26" s="1"/>
  <c r="Y115" i="26"/>
  <c r="BW115" i="26" s="1"/>
  <c r="H107" i="26"/>
  <c r="BF107" i="26" s="1"/>
  <c r="N142" i="26"/>
  <c r="BL142" i="26" s="1"/>
  <c r="S153" i="26"/>
  <c r="BQ153" i="26" s="1"/>
  <c r="W112" i="26"/>
  <c r="BU112" i="26" s="1"/>
  <c r="C135" i="26"/>
  <c r="BA135" i="26" s="1"/>
  <c r="P112" i="26"/>
  <c r="BN112" i="26" s="1"/>
  <c r="X93" i="26"/>
  <c r="BV93" i="26" s="1"/>
  <c r="O107" i="26"/>
  <c r="BM107" i="26" s="1"/>
  <c r="O99" i="26"/>
  <c r="BM99" i="26" s="1"/>
  <c r="Y142" i="26"/>
  <c r="BW142" i="26" s="1"/>
  <c r="N152" i="26"/>
  <c r="BL152" i="26" s="1"/>
  <c r="T118" i="26"/>
  <c r="BR118" i="26" s="1"/>
  <c r="R111" i="26"/>
  <c r="BP111" i="26" s="1"/>
  <c r="H105" i="26"/>
  <c r="BF105" i="26" s="1"/>
  <c r="W146" i="26"/>
  <c r="BU146" i="26" s="1"/>
  <c r="I120" i="26"/>
  <c r="BG120" i="26" s="1"/>
  <c r="W116" i="26"/>
  <c r="BU116" i="26" s="1"/>
  <c r="U94" i="26"/>
  <c r="BS94" i="26" s="1"/>
  <c r="E142" i="26"/>
  <c r="BC142" i="26" s="1"/>
  <c r="E97" i="26"/>
  <c r="BC97" i="26" s="1"/>
  <c r="J97" i="26"/>
  <c r="BH97" i="26" s="1"/>
  <c r="G140" i="26"/>
  <c r="BE140" i="26" s="1"/>
  <c r="U93" i="26"/>
  <c r="BS93" i="26" s="1"/>
  <c r="D106" i="26"/>
  <c r="BB106" i="26" s="1"/>
  <c r="I111" i="26"/>
  <c r="BG111" i="26" s="1"/>
  <c r="Q129" i="26"/>
  <c r="BO129" i="26" s="1"/>
  <c r="E153" i="26"/>
  <c r="BC153" i="26" s="1"/>
  <c r="O127" i="26"/>
  <c r="BM127" i="26" s="1"/>
  <c r="V130" i="26"/>
  <c r="BT130" i="26" s="1"/>
  <c r="F107" i="26"/>
  <c r="BD107" i="26" s="1"/>
  <c r="T134" i="26"/>
  <c r="BR134" i="26" s="1"/>
  <c r="V111" i="26"/>
  <c r="BT111" i="26" s="1"/>
  <c r="V145" i="26"/>
  <c r="BT145" i="26" s="1"/>
  <c r="T146" i="26"/>
  <c r="BR146" i="26" s="1"/>
  <c r="U109" i="26"/>
  <c r="BS109" i="26" s="1"/>
  <c r="C107" i="26"/>
  <c r="BA107" i="26" s="1"/>
  <c r="L135" i="26"/>
  <c r="BJ135" i="26" s="1"/>
  <c r="L109" i="26"/>
  <c r="BJ109" i="26" s="1"/>
  <c r="J107" i="26"/>
  <c r="BH107" i="26" s="1"/>
  <c r="I102" i="26"/>
  <c r="BG102" i="26" s="1"/>
  <c r="C118" i="26"/>
  <c r="BA118" i="26" s="1"/>
  <c r="U120" i="26"/>
  <c r="BS120" i="26" s="1"/>
  <c r="H91" i="26"/>
  <c r="BF91" i="26" s="1"/>
  <c r="O146" i="26"/>
  <c r="BM146" i="26" s="1"/>
  <c r="C111" i="26"/>
  <c r="BA111" i="26" s="1"/>
  <c r="N107" i="26"/>
  <c r="BL107" i="26" s="1"/>
  <c r="N124" i="26"/>
  <c r="BL124" i="26" s="1"/>
  <c r="F132" i="26"/>
  <c r="BD132" i="26" s="1"/>
  <c r="Y128" i="26"/>
  <c r="BW128" i="26" s="1"/>
  <c r="H149" i="26"/>
  <c r="BF149" i="26" s="1"/>
  <c r="N99" i="26"/>
  <c r="BL99" i="26" s="1"/>
  <c r="T112" i="26"/>
  <c r="BR112" i="26" s="1"/>
  <c r="S94" i="26"/>
  <c r="BQ94" i="26" s="1"/>
  <c r="K144" i="26"/>
  <c r="BI144" i="26" s="1"/>
  <c r="W119" i="26"/>
  <c r="BU119" i="26" s="1"/>
  <c r="G137" i="26"/>
  <c r="BE137" i="26" s="1"/>
  <c r="Y94" i="26"/>
  <c r="BW94" i="26" s="1"/>
  <c r="E90" i="26"/>
  <c r="BC90" i="26" s="1"/>
  <c r="F10" i="17"/>
  <c r="U133" i="26"/>
  <c r="BS133" i="26" s="1"/>
  <c r="M153" i="26"/>
  <c r="BK153" i="26" s="1"/>
  <c r="V124" i="26"/>
  <c r="BT124" i="26" s="1"/>
  <c r="M97" i="26"/>
  <c r="BK97" i="26" s="1"/>
  <c r="U90" i="26"/>
  <c r="BS90" i="26" s="1"/>
  <c r="X102" i="26"/>
  <c r="BV102" i="26" s="1"/>
  <c r="H111" i="26"/>
  <c r="BF111" i="26" s="1"/>
  <c r="G102" i="26"/>
  <c r="BE102" i="26" s="1"/>
  <c r="M114" i="26"/>
  <c r="BK114" i="26" s="1"/>
  <c r="W132" i="26"/>
  <c r="BU132" i="26" s="1"/>
  <c r="W93" i="26"/>
  <c r="BU93" i="26" s="1"/>
  <c r="Q116" i="26"/>
  <c r="BO116" i="26" s="1"/>
  <c r="C116" i="26"/>
  <c r="BA116" i="26" s="1"/>
  <c r="P125" i="26"/>
  <c r="BN125" i="26" s="1"/>
  <c r="Q94" i="26"/>
  <c r="BO94" i="26" s="1"/>
  <c r="V128" i="26"/>
  <c r="BT128" i="26" s="1"/>
  <c r="D129" i="26"/>
  <c r="BB129" i="26" s="1"/>
  <c r="K120" i="26"/>
  <c r="BI120" i="26" s="1"/>
  <c r="L111" i="26"/>
  <c r="BJ111" i="26" s="1"/>
  <c r="R107" i="26"/>
  <c r="BP107" i="26" s="1"/>
  <c r="D95" i="26"/>
  <c r="BB95" i="26" s="1"/>
  <c r="D112" i="26"/>
  <c r="BB112" i="26" s="1"/>
  <c r="S107" i="26"/>
  <c r="BQ107" i="26" s="1"/>
  <c r="B135" i="26"/>
  <c r="AZ135" i="26" s="1"/>
  <c r="L102" i="26"/>
  <c r="BJ102" i="26" s="1"/>
  <c r="J135" i="26"/>
  <c r="BH135" i="26" s="1"/>
  <c r="J111" i="26"/>
  <c r="BH111" i="26" s="1"/>
  <c r="L137" i="26"/>
  <c r="BJ137" i="26" s="1"/>
  <c r="V114" i="26"/>
  <c r="BT114" i="26" s="1"/>
  <c r="O145" i="26"/>
  <c r="BM145" i="26" s="1"/>
  <c r="D105" i="26"/>
  <c r="BB105" i="26" s="1"/>
  <c r="W124" i="26"/>
  <c r="BU124" i="26" s="1"/>
  <c r="J120" i="26"/>
  <c r="BH120" i="26" s="1"/>
  <c r="V140" i="26"/>
  <c r="BT140" i="26" s="1"/>
  <c r="V90" i="26"/>
  <c r="BT90" i="26" s="1"/>
  <c r="W145" i="26"/>
  <c r="BU145" i="26" s="1"/>
  <c r="O153" i="26"/>
  <c r="BM153" i="26" s="1"/>
  <c r="X90" i="26"/>
  <c r="BV90" i="26" s="1"/>
  <c r="V142" i="26"/>
  <c r="BT142" i="26" s="1"/>
  <c r="H129" i="26"/>
  <c r="BF129" i="26" s="1"/>
  <c r="F94" i="26"/>
  <c r="BD94" i="26" s="1"/>
  <c r="J105" i="26"/>
  <c r="BH105" i="26" s="1"/>
  <c r="V103" i="26"/>
  <c r="BT103" i="26" s="1"/>
  <c r="X124" i="26"/>
  <c r="BV124" i="26" s="1"/>
  <c r="K135" i="26"/>
  <c r="BI135" i="26" s="1"/>
  <c r="N137" i="26"/>
  <c r="BL137" i="26" s="1"/>
  <c r="V135" i="26"/>
  <c r="BT135" i="26" s="1"/>
  <c r="G145" i="26"/>
  <c r="BE145" i="26" s="1"/>
  <c r="H153" i="26"/>
  <c r="BF153" i="26" s="1"/>
  <c r="G149" i="26"/>
  <c r="BE149" i="26" s="1"/>
  <c r="M90" i="26"/>
  <c r="BK90" i="26" s="1"/>
  <c r="R145" i="26"/>
  <c r="BP145" i="26" s="1"/>
  <c r="D149" i="26"/>
  <c r="BB149" i="26" s="1"/>
  <c r="X130" i="26"/>
  <c r="BV130" i="26" s="1"/>
  <c r="X97" i="26"/>
  <c r="BV97" i="26" s="1"/>
  <c r="T120" i="26"/>
  <c r="BR120" i="26" s="1"/>
  <c r="D109" i="26"/>
  <c r="BB109" i="26" s="1"/>
  <c r="P90" i="26"/>
  <c r="BN90" i="26" s="1"/>
  <c r="G57" i="26"/>
  <c r="BE57" i="26" s="1"/>
  <c r="D128" i="26"/>
  <c r="BB128" i="26" s="1"/>
  <c r="R95" i="26"/>
  <c r="BP95" i="26" s="1"/>
  <c r="W153" i="26"/>
  <c r="BU153" i="26" s="1"/>
  <c r="G146" i="26"/>
  <c r="BE146" i="26" s="1"/>
  <c r="D107" i="26"/>
  <c r="BB107" i="26" s="1"/>
  <c r="T111" i="26"/>
  <c r="BR111" i="26" s="1"/>
  <c r="H142" i="26"/>
  <c r="BF142" i="26" s="1"/>
  <c r="D140" i="26"/>
  <c r="BB140" i="26" s="1"/>
  <c r="O109" i="26"/>
  <c r="BM109" i="26" s="1"/>
  <c r="G135" i="26"/>
  <c r="BE135" i="26" s="1"/>
  <c r="E111" i="26"/>
  <c r="BC111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E17" i="17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1" i="17" l="1"/>
  <c r="E19" i="17"/>
  <c r="E16" i="17"/>
  <c r="E18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12" i="17" l="1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<sst xmlns="http://schemas.openxmlformats.org/spreadsheetml/2006/main" count="4595" uniqueCount="332">
  <si>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</si>
  <si>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</si>
  <si>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</si>
  <si>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</si>
  <si>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</si>
  <si>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</si>
  <si>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</si>
  <si>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</si>
  <si>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</si>
  <si>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</si>
  <si>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</si>
  <si>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</si>
  <si>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</si>
  <si>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</si>
  <si>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</si>
  <si>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</si>
  <si>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</si>
  <si>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</si>
  <si>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</si>
  <si>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</si>
  <si>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</si>
  <si>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</si>
  <si>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</si>
  <si>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</si>
  <si>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</si>
  <si>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</si>
  <si>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</si>
  <si>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</si>
  <si>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</si>
  <si>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</si>
  <si>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</si>
  <si>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</si>
  <si>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</si>
  <si>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</si>
  <si>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</si>
  <si>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</si>
  <si>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</si>
  <si>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</si>
  <si>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</si>
  <si>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</si>
  <si>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</si>
  <si>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</si>
  <si>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</si>
  <si>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</si>
  <si>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</si>
  <si>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</si>
  <si>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</si>
  <si>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</si>
  <si>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</si>
  <si>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</si>
  <si>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</si>
  <si>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</si>
  <si>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</si>
  <si>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</si>
  <si>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</si>
  <si>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</si>
  <si>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</si>
  <si>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</si>
  <si>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</si>
  <si>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</si>
  <si>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</si>
  <si>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</si>
  <si>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</si>
  <si>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</si>
  <si>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</si>
  <si>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</si>
  <si>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</si>
  <si>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</si>
  <si>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</si>
  <si>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</si>
  <si>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</si>
  <si>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</si>
  <si>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</si>
  <si>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</si>
  <si>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</si>
  <si>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</si>
  <si>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</si>
  <si>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</si>
  <si>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</si>
  <si>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</si>
  <si>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</si>
  <si>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</si>
  <si>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</si>
  <si>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</si>
  <si>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</si>
  <si>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</si>
  <si>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</si>
  <si>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</si>
  <si>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</si>
  <si>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</si>
  <si>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</si>
  <si>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</si>
  <si>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</si>
  <si>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</si>
  <si>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</si>
  <si>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</si>
  <si>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</si>
  <si>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</si>
  <si>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</si>
  <si>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</si>
  <si>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</si>
  <si>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</si>
  <si>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</si>
  <si>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</si>
  <si>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</si>
  <si>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</si>
  <si>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</si>
  <si>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</si>
  <si>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</si>
  <si>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</si>
  <si>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</si>
  <si>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</si>
  <si>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</si>
  <si>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</si>
  <si>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</si>
  <si>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</si>
  <si>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</si>
  <si>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</si>
  <si>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</si>
  <si>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</si>
  <si>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</si>
  <si>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</si>
  <si>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</si>
  <si>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</si>
  <si>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</si>
  <si>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</si>
  <si>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</si>
  <si>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</si>
  <si>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</si>
  <si>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</si>
  <si>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</si>
  <si>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</si>
  <si>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</si>
  <si>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</si>
  <si>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</si>
  <si>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</si>
  <si>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</si>
  <si>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</si>
  <si>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</si>
  <si>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</si>
  <si>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</si>
  <si>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</si>
  <si>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</si>
  <si>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</si>
  <si>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</si>
  <si>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</si>
  <si>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</si>
  <si>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</si>
  <si>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</si>
  <si>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</si>
  <si>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</si>
  <si>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</si>
  <si>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</si>
  <si>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</si>
  <si>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</si>
  <si>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</si>
  <si>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</si>
  <si>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</si>
  <si>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</si>
  <si>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</si>
  <si>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</si>
  <si>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</si>
  <si>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</si>
  <si>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</si>
  <si>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</si>
  <si>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</si>
  <si>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</si>
  <si>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</si>
  <si>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</si>
  <si>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</si>
  <si>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</si>
  <si>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</si>
  <si>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</si>
  <si>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</si>
  <si>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</si>
  <si>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</si>
  <si>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</si>
  <si>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</si>
  <si>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</si>
  <si>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</si>
  <si>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</si>
  <si>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</si>
  <si>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</si>
  <si>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</si>
  <si>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</si>
  <si>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</si>
  <si>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</si>
  <si>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</si>
  <si>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</si>
  <si>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</si>
  <si>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</si>
  <si>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</si>
  <si>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</si>
  <si>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</si>
  <si>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</si>
  <si>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</si>
  <si>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</si>
  <si>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</si>
  <si>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</si>
  <si>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</si>
  <si>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</si>
  <si>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</si>
  <si>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</si>
  <si>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</si>
  <si>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</si>
  <si>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</si>
  <si>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</si>
  <si>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</si>
  <si>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</si>
  <si>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</si>
  <si>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</si>
  <si>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</si>
  <si>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</si>
  <si>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</si>
  <si>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</si>
  <si>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</si>
  <si>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</si>
  <si>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</si>
  <si>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</si>
  <si>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</si>
  <si>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</si>
  <si>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</si>
  <si>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</si>
  <si>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</si>
  <si>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</si>
  <si>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</si>
  <si>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</si>
  <si>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</si>
  <si>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</si>
  <si>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</si>
  <si>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</si>
  <si>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</si>
  <si>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</si>
  <si>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</si>
  <si>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</si>
  <si>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</si>
  <si>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</si>
  <si>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</si>
  <si>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</si>
  <si>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</si>
  <si>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</si>
  <si>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</si>
  <si>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</si>
  <si>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</si>
  <si>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</si>
  <si>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</si>
  <si>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</si>
  <si>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</si>
  <si>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</si>
  <si>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</si>
  <si>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</si>
  <si>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</si>
  <si>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</si>
  <si>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</si>
  <si>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</si>
  <si>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</si>
  <si>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</si>
  <si>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</si>
  <si>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</si>
  <si>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</si>
  <si>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</si>
  <si>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</si>
  <si>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</si>
  <si>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</si>
  <si>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</si>
  <si>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</si>
  <si>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</si>
  <si>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</si>
  <si>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</si>
  <si>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</si>
  <si>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</si>
  <si>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</si>
  <si>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</si>
  <si>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</si>
  <si>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</si>
  <si>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</si>
  <si>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</si>
  <si>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</si>
  <si>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</si>
  <si>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</si>
  <si>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</si>
  <si>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</si>
  <si>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</si>
  <si>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</si>
  <si>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</si>
  <si>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</si>
  <si>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</si>
  <si>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</si>
  <si>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</si>
  <si>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</si>
  <si>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</si>
  <si>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</si>
  <si>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</si>
  <si>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</si>
  <si>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</si>
  <si>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</si>
  <si>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</si>
  <si>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</si>
  <si>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</si>
  <si>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</si>
  <si>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</si>
  <si>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</si>
  <si>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</si>
  <si>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</si>
  <si>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</si>
  <si>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</si>
  <si>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</si>
  <si>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</si>
  <si>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</si>
  <si>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</si>
  <si>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</si>
  <si>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</si>
  <si>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</si>
  <si>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</si>
  <si>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</si>
  <si>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</si>
  <si>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</si>
  <si>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</si>
  <si>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</si>
  <si>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</si>
  <si>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</si>
  <si>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- 5,42%)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</si>
  <si>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- 3,38%)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</si>
  <si>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14.12.2021 г. №1410/21)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</si>
  <si>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2022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</si>
  <si>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2022 год за соответствующий расчетный период в отношении сетевой организации*</t>
  </si>
  <si>
    <t>с 01.07.2022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</si>
  <si>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</si>
  <si>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сентябре 2022 г.</t>
  </si>
  <si>
    <t>914110,24</t>
  </si>
  <si>
    <t>-7,33</t>
  </si>
  <si>
    <t>268,29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</si>
</sst>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1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Font="1" applyFill="1" applyBorder="1"/>
    <xf numFmtId="0" fontId="84" fillId="31" borderId="8" xfId="0" applyNumberFormat="1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58" fillId="27" borderId="0" xfId="0" applyFont="1" applyFill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0" borderId="8" xfId="0" applyFont="1" applyBorder="1" applyAlignment="1">
      <alignment horizontal="center" vertical="center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26" borderId="48" xfId="89" applyFont="1" applyFill="1" applyBorder="1" applyAlignment="1">
      <alignment horizontal="center" vertical="top"/>
    </xf>
    <xf numFmtId="0" fontId="85" fillId="13" borderId="0" xfId="0" applyFont="1" applyFill="1" applyAlignment="1">
      <alignment horizontal="center" vertical="center" wrapText="1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0" borderId="8" xfId="0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left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71" fillId="26" borderId="48" xfId="0" applyFont="1" applyFill="1" applyBorder="1" applyAlignment="1">
      <alignment horizontal="left" wrapText="1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85" fillId="30" borderId="8" xfId="0" applyFont="1" applyFill="1" applyBorder="1" applyAlignment="1">
      <alignment horizontal="center" vertical="center"/>
    </xf>
    <xf numFmtId="0" fontId="85" fillId="26" borderId="8" xfId="0" applyFont="1" applyFill="1" applyBorder="1" applyAlignment="1">
      <alignment horizontal="center" wrapText="1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4" fontId="84" fillId="31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58" fillId="0" borderId="39" xfId="89" applyFont="1" applyFill="1" applyBorder="1" applyAlignment="1">
      <alignment horizontal="center"/>
    </xf>
    <xf numFmtId="0" fontId="57" fillId="0" borderId="8" xfId="0" applyFont="1" applyFill="1" applyBorder="1" applyAlignment="1">
      <alignment horizontal="center" vertical="top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й заголовок" xfId="86"/>
    <cellStyle name="Мой заголовок листа" xfId="87"/>
    <cellStyle name="Мои наименования показателей" xfId="85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110</v>
      </c>
      <c r="F2" s="18"/>
      <c r="G2" s="23"/>
      <c r="H2" s="23" t="s">
        <v>142</v>
      </c>
      <c r="I2" s="24" t="s">
        <v>87</v>
      </c>
    </row>
    <row r="3" spans="1:19" ht="15.75">
      <c r="A3" s="17"/>
      <c r="F3" s="12"/>
    </row>
    <row r="4" spans="1:19" s="11" customFormat="1" ht="18.75">
      <c r="A4" s="375" t="s">
        <v>31</v>
      </c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</row>
    <row r="5" spans="1:19" s="11" customFormat="1" ht="29.25" customHeight="1">
      <c r="A5" s="376" t="s">
        <v>32</v>
      </c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376"/>
      <c r="Q5" s="376"/>
      <c r="R5" s="376"/>
    </row>
    <row r="6" spans="1:19" ht="21.75" customHeight="1" thickBot="1">
      <c r="A6" s="362" t="s">
        <v>90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  <c r="P6" s="362"/>
      <c r="Q6" s="362"/>
      <c r="R6" s="362"/>
    </row>
    <row r="7" spans="1:19" ht="33.75" customHeight="1">
      <c r="A7" s="363" t="s">
        <v>93</v>
      </c>
      <c r="B7" s="364"/>
      <c r="C7" s="364"/>
      <c r="D7" s="367" t="s">
        <v>33</v>
      </c>
      <c r="E7" s="367"/>
      <c r="F7" s="367"/>
      <c r="G7" s="367"/>
      <c r="H7" s="367"/>
      <c r="I7" s="369" t="s">
        <v>76</v>
      </c>
      <c r="J7" s="369"/>
      <c r="K7" s="369"/>
      <c r="L7" s="369"/>
      <c r="M7" s="369"/>
      <c r="N7" s="369"/>
      <c r="O7" s="369"/>
      <c r="P7" s="369"/>
      <c r="Q7" s="369"/>
      <c r="R7" s="370"/>
    </row>
    <row r="8" spans="1:19" s="4" customFormat="1" ht="42.75" customHeight="1">
      <c r="A8" s="365"/>
      <c r="B8" s="366"/>
      <c r="C8" s="366"/>
      <c r="D8" s="368"/>
      <c r="E8" s="368"/>
      <c r="F8" s="368"/>
      <c r="G8" s="368"/>
      <c r="H8" s="368"/>
      <c r="I8" s="371" t="s">
        <v>77</v>
      </c>
      <c r="J8" s="372" t="s">
        <v>88</v>
      </c>
      <c r="K8" s="372"/>
      <c r="L8" s="372"/>
      <c r="M8" s="372"/>
      <c r="N8" s="372"/>
      <c r="O8" s="373" t="s">
        <v>80</v>
      </c>
      <c r="P8" s="372" t="s">
        <v>117</v>
      </c>
      <c r="Q8" s="372"/>
      <c r="R8" s="374"/>
      <c r="S8" s="5"/>
    </row>
    <row r="9" spans="1:19" s="4" customFormat="1" ht="57" customHeight="1">
      <c r="A9" s="365"/>
      <c r="B9" s="366"/>
      <c r="C9" s="366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71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3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50">
        <v>1</v>
      </c>
      <c r="B10" s="351"/>
      <c r="C10" s="351"/>
      <c r="D10" s="352" t="s">
        <v>101</v>
      </c>
      <c r="E10" s="352"/>
      <c r="F10" s="352"/>
      <c r="G10" s="352"/>
      <c r="H10" s="352"/>
      <c r="I10" s="70">
        <v>3</v>
      </c>
      <c r="J10" s="353">
        <v>4</v>
      </c>
      <c r="K10" s="353"/>
      <c r="L10" s="353"/>
      <c r="M10" s="353"/>
      <c r="N10" s="353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4" t="s">
        <v>94</v>
      </c>
      <c r="B11" s="355"/>
      <c r="C11" s="355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4" t="s">
        <v>95</v>
      </c>
      <c r="B12" s="355"/>
      <c r="C12" s="355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4" t="s">
        <v>96</v>
      </c>
      <c r="B13" s="355"/>
      <c r="C13" s="355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56" t="s">
        <v>97</v>
      </c>
      <c r="B14" s="357"/>
      <c r="C14" s="357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58"/>
      <c r="B15" s="358"/>
      <c r="C15" s="358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62" t="s">
        <v>103</v>
      </c>
      <c r="B17" s="362"/>
      <c r="C17" s="362"/>
      <c r="D17" s="362"/>
      <c r="E17" s="362"/>
      <c r="F17" s="362"/>
      <c r="G17" s="362"/>
      <c r="H17" s="362"/>
      <c r="I17" s="362"/>
      <c r="J17" s="362"/>
      <c r="K17" s="362"/>
      <c r="L17" s="362"/>
      <c r="M17" s="362"/>
      <c r="N17" s="362"/>
      <c r="O17" s="362"/>
      <c r="P17" s="362"/>
      <c r="Q17" s="362"/>
      <c r="R17" s="362"/>
    </row>
    <row r="18" spans="1:27" ht="33.75" customHeight="1">
      <c r="A18" s="363" t="s">
        <v>93</v>
      </c>
      <c r="B18" s="364"/>
      <c r="C18" s="364"/>
      <c r="D18" s="367" t="s">
        <v>33</v>
      </c>
      <c r="E18" s="367"/>
      <c r="F18" s="367"/>
      <c r="G18" s="367"/>
      <c r="H18" s="367"/>
      <c r="I18" s="369" t="s">
        <v>76</v>
      </c>
      <c r="J18" s="369"/>
      <c r="K18" s="369"/>
      <c r="L18" s="369"/>
      <c r="M18" s="369"/>
      <c r="N18" s="369"/>
      <c r="O18" s="369"/>
      <c r="P18" s="369"/>
      <c r="Q18" s="369"/>
      <c r="R18" s="370"/>
    </row>
    <row r="19" spans="1:27" s="4" customFormat="1" ht="43.5" customHeight="1">
      <c r="A19" s="365"/>
      <c r="B19" s="366"/>
      <c r="C19" s="366"/>
      <c r="D19" s="368"/>
      <c r="E19" s="368"/>
      <c r="F19" s="368"/>
      <c r="G19" s="368"/>
      <c r="H19" s="368"/>
      <c r="I19" s="371" t="s">
        <v>77</v>
      </c>
      <c r="J19" s="372" t="s">
        <v>88</v>
      </c>
      <c r="K19" s="372"/>
      <c r="L19" s="372"/>
      <c r="M19" s="372"/>
      <c r="N19" s="372"/>
      <c r="O19" s="373" t="s">
        <v>80</v>
      </c>
      <c r="P19" s="372" t="s">
        <v>117</v>
      </c>
      <c r="Q19" s="372"/>
      <c r="R19" s="374"/>
      <c r="S19" s="5"/>
    </row>
    <row r="20" spans="1:27" s="4" customFormat="1" ht="57" customHeight="1">
      <c r="A20" s="365"/>
      <c r="B20" s="366"/>
      <c r="C20" s="366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71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73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50">
        <v>1</v>
      </c>
      <c r="B21" s="351"/>
      <c r="C21" s="351"/>
      <c r="D21" s="352" t="s">
        <v>101</v>
      </c>
      <c r="E21" s="352"/>
      <c r="F21" s="352"/>
      <c r="G21" s="352"/>
      <c r="H21" s="352"/>
      <c r="I21" s="70">
        <v>3</v>
      </c>
      <c r="J21" s="353">
        <v>4</v>
      </c>
      <c r="K21" s="353"/>
      <c r="L21" s="353"/>
      <c r="M21" s="353"/>
      <c r="N21" s="353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4" t="s">
        <v>94</v>
      </c>
      <c r="B22" s="355"/>
      <c r="C22" s="355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4" t="s">
        <v>95</v>
      </c>
      <c r="B23" s="355"/>
      <c r="C23" s="355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4" t="s">
        <v>96</v>
      </c>
      <c r="B24" s="355"/>
      <c r="C24" s="355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56" t="s">
        <v>97</v>
      </c>
      <c r="B25" s="357"/>
      <c r="C25" s="357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58"/>
      <c r="B26" s="358"/>
      <c r="C26" s="358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62" t="s">
        <v>91</v>
      </c>
      <c r="B28" s="362"/>
      <c r="C28" s="362"/>
      <c r="D28" s="362"/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O28" s="362"/>
      <c r="P28" s="362"/>
      <c r="Q28" s="362"/>
      <c r="R28" s="362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3" t="s">
        <v>93</v>
      </c>
      <c r="B29" s="364"/>
      <c r="C29" s="364"/>
      <c r="D29" s="367" t="s">
        <v>33</v>
      </c>
      <c r="E29" s="367"/>
      <c r="F29" s="367"/>
      <c r="G29" s="367"/>
      <c r="H29" s="367"/>
      <c r="I29" s="369" t="s">
        <v>76</v>
      </c>
      <c r="J29" s="369"/>
      <c r="K29" s="369"/>
      <c r="L29" s="369"/>
      <c r="M29" s="369"/>
      <c r="N29" s="369"/>
      <c r="O29" s="369"/>
      <c r="P29" s="369"/>
      <c r="Q29" s="369"/>
      <c r="R29" s="370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65"/>
      <c r="B30" s="366"/>
      <c r="C30" s="366"/>
      <c r="D30" s="368"/>
      <c r="E30" s="368"/>
      <c r="F30" s="368"/>
      <c r="G30" s="368"/>
      <c r="H30" s="368"/>
      <c r="I30" s="371" t="s">
        <v>77</v>
      </c>
      <c r="J30" s="372" t="s">
        <v>88</v>
      </c>
      <c r="K30" s="372"/>
      <c r="L30" s="372"/>
      <c r="M30" s="372"/>
      <c r="N30" s="372"/>
      <c r="O30" s="373" t="s">
        <v>80</v>
      </c>
      <c r="P30" s="372" t="s">
        <v>78</v>
      </c>
      <c r="Q30" s="372"/>
      <c r="R30" s="374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65"/>
      <c r="B31" s="366"/>
      <c r="C31" s="366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71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73"/>
      <c r="P31" s="372"/>
      <c r="Q31" s="372"/>
      <c r="R31" s="374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50">
        <v>1</v>
      </c>
      <c r="B32" s="351"/>
      <c r="C32" s="351"/>
      <c r="D32" s="352" t="s">
        <v>101</v>
      </c>
      <c r="E32" s="352"/>
      <c r="F32" s="352"/>
      <c r="G32" s="352"/>
      <c r="H32" s="352"/>
      <c r="I32" s="70">
        <v>3</v>
      </c>
      <c r="J32" s="353">
        <v>4</v>
      </c>
      <c r="K32" s="353"/>
      <c r="L32" s="353"/>
      <c r="M32" s="353"/>
      <c r="N32" s="353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4" t="s">
        <v>94</v>
      </c>
      <c r="B33" s="355"/>
      <c r="C33" s="355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4" t="s">
        <v>95</v>
      </c>
      <c r="B34" s="355"/>
      <c r="C34" s="355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4" t="s">
        <v>96</v>
      </c>
      <c r="B35" s="355"/>
      <c r="C35" s="355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56" t="s">
        <v>97</v>
      </c>
      <c r="B36" s="357"/>
      <c r="C36" s="357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58"/>
      <c r="B37" s="358"/>
      <c r="C37" s="358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9" t="s">
        <v>81</v>
      </c>
      <c r="C39" s="360"/>
      <c r="D39" s="360"/>
      <c r="E39" s="360"/>
      <c r="F39" s="361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47" t="s">
        <v>83</v>
      </c>
      <c r="C41" s="348"/>
      <c r="D41" s="348"/>
      <c r="E41" s="348"/>
      <c r="F41" s="349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44" t="s">
        <v>51</v>
      </c>
      <c r="C42" s="345"/>
      <c r="D42" s="345"/>
      <c r="E42" s="345"/>
      <c r="F42" s="346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44" t="s">
        <v>52</v>
      </c>
      <c r="C43" s="345"/>
      <c r="D43" s="345"/>
      <c r="E43" s="345"/>
      <c r="F43" s="346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44" t="s">
        <v>86</v>
      </c>
      <c r="C44" s="345"/>
      <c r="D44" s="345"/>
      <c r="E44" s="345"/>
      <c r="F44" s="346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44" t="s">
        <v>56</v>
      </c>
      <c r="C45" s="345"/>
      <c r="D45" s="345"/>
      <c r="E45" s="345"/>
      <c r="F45" s="346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44" t="s">
        <v>58</v>
      </c>
      <c r="C46" s="345"/>
      <c r="D46" s="345"/>
      <c r="E46" s="345"/>
      <c r="F46" s="346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31" t="s">
        <v>60</v>
      </c>
      <c r="C47" s="331"/>
      <c r="D47" s="331"/>
      <c r="E47" s="331"/>
      <c r="F47" s="331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30" t="s">
        <v>37</v>
      </c>
      <c r="C48" s="330"/>
      <c r="D48" s="330"/>
      <c r="E48" s="330"/>
      <c r="F48" s="330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30" t="s">
        <v>38</v>
      </c>
      <c r="C49" s="330"/>
      <c r="D49" s="330"/>
      <c r="E49" s="330"/>
      <c r="F49" s="330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30" t="s">
        <v>39</v>
      </c>
      <c r="C50" s="330"/>
      <c r="D50" s="330"/>
      <c r="E50" s="330"/>
      <c r="F50" s="330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30" t="s">
        <v>40</v>
      </c>
      <c r="C51" s="330"/>
      <c r="D51" s="330"/>
      <c r="E51" s="330"/>
      <c r="F51" s="330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30" t="s">
        <v>41</v>
      </c>
      <c r="C52" s="330"/>
      <c r="D52" s="330"/>
      <c r="E52" s="330"/>
      <c r="F52" s="330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44" t="s">
        <v>62</v>
      </c>
      <c r="C53" s="345"/>
      <c r="D53" s="345"/>
      <c r="E53" s="345"/>
      <c r="F53" s="346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31" t="s">
        <v>64</v>
      </c>
      <c r="C54" s="331"/>
      <c r="D54" s="331"/>
      <c r="E54" s="331"/>
      <c r="F54" s="331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31" t="s">
        <v>42</v>
      </c>
      <c r="C55" s="331"/>
      <c r="D55" s="331"/>
      <c r="E55" s="331"/>
      <c r="F55" s="331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40" t="s">
        <v>45</v>
      </c>
      <c r="C56" s="340"/>
      <c r="D56" s="340"/>
      <c r="E56" s="340"/>
      <c r="F56" s="340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40" t="s">
        <v>46</v>
      </c>
      <c r="C57" s="340"/>
      <c r="D57" s="340"/>
      <c r="E57" s="340"/>
      <c r="F57" s="340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40" t="s">
        <v>43</v>
      </c>
      <c r="C58" s="340"/>
      <c r="D58" s="340"/>
      <c r="E58" s="340"/>
      <c r="F58" s="340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39" t="s">
        <v>47</v>
      </c>
      <c r="C59" s="339"/>
      <c r="D59" s="339"/>
      <c r="E59" s="339"/>
      <c r="F59" s="339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40" t="s">
        <v>45</v>
      </c>
      <c r="C60" s="340"/>
      <c r="D60" s="340"/>
      <c r="E60" s="340"/>
      <c r="F60" s="340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41" t="s">
        <v>43</v>
      </c>
      <c r="C61" s="342"/>
      <c r="D61" s="342"/>
      <c r="E61" s="342"/>
      <c r="F61" s="343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31" t="s">
        <v>66</v>
      </c>
      <c r="C62" s="331"/>
      <c r="D62" s="331"/>
      <c r="E62" s="331"/>
      <c r="F62" s="331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31" t="s">
        <v>68</v>
      </c>
      <c r="C63" s="331"/>
      <c r="D63" s="331"/>
      <c r="E63" s="331"/>
      <c r="F63" s="331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31" t="s">
        <v>70</v>
      </c>
      <c r="C64" s="331"/>
      <c r="D64" s="331"/>
      <c r="E64" s="331"/>
      <c r="F64" s="331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30" t="s">
        <v>37</v>
      </c>
      <c r="C65" s="330"/>
      <c r="D65" s="330"/>
      <c r="E65" s="330"/>
      <c r="F65" s="330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30" t="s">
        <v>38</v>
      </c>
      <c r="C66" s="330"/>
      <c r="D66" s="330"/>
      <c r="E66" s="330"/>
      <c r="F66" s="330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30" t="s">
        <v>39</v>
      </c>
      <c r="C67" s="330"/>
      <c r="D67" s="330"/>
      <c r="E67" s="330"/>
      <c r="F67" s="330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30" t="s">
        <v>40</v>
      </c>
      <c r="C68" s="330"/>
      <c r="D68" s="330"/>
      <c r="E68" s="330"/>
      <c r="F68" s="330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30" t="s">
        <v>41</v>
      </c>
      <c r="C69" s="330"/>
      <c r="D69" s="330"/>
      <c r="E69" s="330"/>
      <c r="F69" s="330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31" t="s">
        <v>72</v>
      </c>
      <c r="C70" s="331"/>
      <c r="D70" s="331"/>
      <c r="E70" s="331"/>
      <c r="F70" s="331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32" t="s">
        <v>206</v>
      </c>
      <c r="C71" s="332"/>
      <c r="D71" s="332"/>
      <c r="E71" s="332"/>
      <c r="F71" s="332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33" t="s">
        <v>143</v>
      </c>
      <c r="B73" s="333"/>
      <c r="C73" s="333"/>
      <c r="D73" s="333"/>
      <c r="E73" s="333"/>
      <c r="F73" s="333"/>
      <c r="G73" s="333"/>
      <c r="H73" s="333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34" t="s">
        <v>144</v>
      </c>
      <c r="C75" s="335"/>
      <c r="D75" s="335"/>
      <c r="E75" s="335"/>
      <c r="F75" s="335"/>
      <c r="G75" s="336"/>
      <c r="H75" s="131">
        <v>41214</v>
      </c>
      <c r="S75" s="112"/>
    </row>
    <row r="76" spans="1:21" ht="15.75" thickBot="1">
      <c r="A76" s="120"/>
      <c r="B76" s="334" t="s">
        <v>145</v>
      </c>
      <c r="C76" s="335"/>
      <c r="D76" s="335"/>
      <c r="E76" s="335"/>
      <c r="F76" s="335"/>
      <c r="G76" s="336"/>
      <c r="H76" s="132">
        <v>41183</v>
      </c>
    </row>
    <row r="77" spans="1:21" ht="14.25">
      <c r="A77" s="337" t="s">
        <v>146</v>
      </c>
      <c r="B77" s="338"/>
      <c r="C77" s="338"/>
      <c r="D77" s="338"/>
      <c r="E77" s="338"/>
      <c r="F77" s="338"/>
      <c r="G77" s="338"/>
      <c r="H77" s="338"/>
    </row>
    <row r="78" spans="1:21" ht="15">
      <c r="A78" s="121" t="s">
        <v>147</v>
      </c>
      <c r="B78" s="327" t="s">
        <v>148</v>
      </c>
      <c r="C78" s="327"/>
      <c r="D78" s="327"/>
      <c r="E78" s="327"/>
      <c r="F78" s="327"/>
      <c r="G78" s="50" t="s">
        <v>36</v>
      </c>
      <c r="H78" s="133">
        <v>545.55700000000002</v>
      </c>
    </row>
    <row r="79" spans="1:21" ht="15">
      <c r="A79" s="121" t="s">
        <v>149</v>
      </c>
      <c r="B79" s="327" t="s">
        <v>150</v>
      </c>
      <c r="C79" s="327"/>
      <c r="D79" s="327"/>
      <c r="E79" s="327"/>
      <c r="F79" s="327"/>
      <c r="G79" s="50" t="s">
        <v>36</v>
      </c>
      <c r="H79" s="133">
        <v>0</v>
      </c>
    </row>
    <row r="80" spans="1:21" ht="15">
      <c r="A80" s="121" t="s">
        <v>151</v>
      </c>
      <c r="B80" s="327" t="s">
        <v>152</v>
      </c>
      <c r="C80" s="327"/>
      <c r="D80" s="327"/>
      <c r="E80" s="327"/>
      <c r="F80" s="327"/>
      <c r="G80" s="50" t="s">
        <v>36</v>
      </c>
      <c r="H80" s="133">
        <f>SUM(H81:H85)</f>
        <v>184.339</v>
      </c>
    </row>
    <row r="81" spans="1:8" ht="15">
      <c r="A81" s="121" t="s">
        <v>153</v>
      </c>
      <c r="B81" s="327" t="s">
        <v>154</v>
      </c>
      <c r="C81" s="327"/>
      <c r="D81" s="327"/>
      <c r="E81" s="327"/>
      <c r="F81" s="327"/>
      <c r="G81" s="50"/>
      <c r="H81" s="134">
        <v>0.59600000000000009</v>
      </c>
    </row>
    <row r="82" spans="1:8" ht="15">
      <c r="A82" s="121" t="s">
        <v>155</v>
      </c>
      <c r="B82" s="327" t="s">
        <v>156</v>
      </c>
      <c r="C82" s="327"/>
      <c r="D82" s="327"/>
      <c r="E82" s="327"/>
      <c r="F82" s="327"/>
      <c r="G82" s="50"/>
      <c r="H82" s="135">
        <f>171.653+2.239</f>
        <v>173.892</v>
      </c>
    </row>
    <row r="83" spans="1:8" ht="15">
      <c r="A83" s="121" t="s">
        <v>157</v>
      </c>
      <c r="B83" s="327" t="s">
        <v>158</v>
      </c>
      <c r="C83" s="327"/>
      <c r="D83" s="327"/>
      <c r="E83" s="327"/>
      <c r="F83" s="327"/>
      <c r="G83" s="50"/>
      <c r="H83" s="135">
        <v>4.99</v>
      </c>
    </row>
    <row r="84" spans="1:8" ht="15">
      <c r="A84" s="121" t="s">
        <v>159</v>
      </c>
      <c r="B84" s="327" t="s">
        <v>160</v>
      </c>
      <c r="C84" s="327"/>
      <c r="D84" s="327"/>
      <c r="E84" s="327"/>
      <c r="F84" s="327"/>
      <c r="G84" s="50"/>
      <c r="H84" s="135">
        <v>4.8609999999999998</v>
      </c>
    </row>
    <row r="85" spans="1:8" ht="15">
      <c r="A85" s="121" t="s">
        <v>161</v>
      </c>
      <c r="B85" s="327" t="s">
        <v>162</v>
      </c>
      <c r="C85" s="327"/>
      <c r="D85" s="327"/>
      <c r="E85" s="327"/>
      <c r="F85" s="327"/>
      <c r="G85" s="50"/>
      <c r="H85" s="135">
        <v>0</v>
      </c>
    </row>
    <row r="86" spans="1:8" ht="15">
      <c r="A86" s="121" t="s">
        <v>163</v>
      </c>
      <c r="B86" s="327" t="s">
        <v>164</v>
      </c>
      <c r="C86" s="327"/>
      <c r="D86" s="327"/>
      <c r="E86" s="327"/>
      <c r="F86" s="327"/>
      <c r="G86" s="50" t="s">
        <v>36</v>
      </c>
      <c r="H86" s="133">
        <v>202.2</v>
      </c>
    </row>
    <row r="87" spans="1:8" ht="15">
      <c r="A87" s="121"/>
      <c r="B87" s="327" t="s">
        <v>165</v>
      </c>
      <c r="C87" s="327"/>
      <c r="D87" s="327"/>
      <c r="E87" s="327"/>
      <c r="F87" s="327"/>
      <c r="G87" s="50" t="s">
        <v>166</v>
      </c>
      <c r="H87" s="133">
        <f>H88+H92</f>
        <v>354.81200000000001</v>
      </c>
    </row>
    <row r="88" spans="1:8" ht="15">
      <c r="A88" s="121"/>
      <c r="B88" s="327" t="s">
        <v>42</v>
      </c>
      <c r="C88" s="327"/>
      <c r="D88" s="327"/>
      <c r="E88" s="327"/>
      <c r="F88" s="327"/>
      <c r="G88" s="50"/>
      <c r="H88" s="133">
        <f>SUM(H89:H91)</f>
        <v>354.81200000000001</v>
      </c>
    </row>
    <row r="89" spans="1:8" ht="15">
      <c r="A89" s="121"/>
      <c r="B89" s="327" t="s">
        <v>167</v>
      </c>
      <c r="C89" s="327"/>
      <c r="D89" s="327"/>
      <c r="E89" s="327"/>
      <c r="F89" s="327"/>
      <c r="G89" s="50"/>
      <c r="H89" s="136">
        <v>189.869</v>
      </c>
    </row>
    <row r="90" spans="1:8" ht="15">
      <c r="A90" s="121"/>
      <c r="B90" s="327" t="s">
        <v>168</v>
      </c>
      <c r="C90" s="327"/>
      <c r="D90" s="327"/>
      <c r="E90" s="327"/>
      <c r="F90" s="327"/>
      <c r="G90" s="50"/>
      <c r="H90" s="136">
        <v>102.873</v>
      </c>
    </row>
    <row r="91" spans="1:8" ht="15">
      <c r="A91" s="121"/>
      <c r="B91" s="327" t="s">
        <v>169</v>
      </c>
      <c r="C91" s="327"/>
      <c r="D91" s="327"/>
      <c r="E91" s="327"/>
      <c r="F91" s="327"/>
      <c r="G91" s="50"/>
      <c r="H91" s="136">
        <v>62.07</v>
      </c>
    </row>
    <row r="92" spans="1:8" ht="15">
      <c r="A92" s="121"/>
      <c r="B92" s="327" t="s">
        <v>170</v>
      </c>
      <c r="C92" s="327"/>
      <c r="D92" s="327"/>
      <c r="E92" s="327"/>
      <c r="F92" s="327"/>
      <c r="G92" s="50"/>
      <c r="H92" s="135"/>
    </row>
    <row r="93" spans="1:8" ht="15">
      <c r="A93" s="121"/>
      <c r="B93" s="327" t="s">
        <v>167</v>
      </c>
      <c r="C93" s="327"/>
      <c r="D93" s="327"/>
      <c r="E93" s="327"/>
      <c r="F93" s="327"/>
      <c r="G93" s="50"/>
      <c r="H93" s="135"/>
    </row>
    <row r="94" spans="1:8" ht="15">
      <c r="A94" s="121"/>
      <c r="B94" s="327" t="s">
        <v>169</v>
      </c>
      <c r="C94" s="327"/>
      <c r="D94" s="327"/>
      <c r="E94" s="327"/>
      <c r="F94" s="327"/>
      <c r="G94" s="50"/>
      <c r="H94" s="135"/>
    </row>
    <row r="95" spans="1:8" ht="15">
      <c r="A95" s="121" t="s">
        <v>171</v>
      </c>
      <c r="B95" s="327" t="s">
        <v>172</v>
      </c>
      <c r="C95" s="327"/>
      <c r="D95" s="327"/>
      <c r="E95" s="327"/>
      <c r="F95" s="327"/>
      <c r="G95" s="50" t="s">
        <v>166</v>
      </c>
      <c r="H95" s="133">
        <v>356644.18900000001</v>
      </c>
    </row>
    <row r="96" spans="1:8" ht="15">
      <c r="A96" s="121" t="s">
        <v>173</v>
      </c>
      <c r="B96" s="327" t="s">
        <v>174</v>
      </c>
      <c r="C96" s="327"/>
      <c r="D96" s="327"/>
      <c r="E96" s="327"/>
      <c r="F96" s="327"/>
      <c r="G96" s="50" t="s">
        <v>166</v>
      </c>
      <c r="H96" s="133">
        <v>0</v>
      </c>
    </row>
    <row r="97" spans="1:8" ht="15">
      <c r="A97" s="121" t="s">
        <v>175</v>
      </c>
      <c r="B97" s="327" t="s">
        <v>176</v>
      </c>
      <c r="C97" s="327"/>
      <c r="D97" s="327"/>
      <c r="E97" s="327"/>
      <c r="F97" s="327"/>
      <c r="G97" s="50" t="s">
        <v>166</v>
      </c>
      <c r="H97" s="137">
        <f>SUM(H98:H102)</f>
        <v>96075.99500000001</v>
      </c>
    </row>
    <row r="98" spans="1:8" ht="15">
      <c r="A98" s="121" t="s">
        <v>177</v>
      </c>
      <c r="B98" s="327" t="s">
        <v>154</v>
      </c>
      <c r="C98" s="327"/>
      <c r="D98" s="327"/>
      <c r="E98" s="327"/>
      <c r="F98" s="327"/>
      <c r="G98" s="50"/>
      <c r="H98" s="138">
        <f>H87</f>
        <v>354.81200000000001</v>
      </c>
    </row>
    <row r="99" spans="1:8" ht="15">
      <c r="A99" s="121" t="s">
        <v>178</v>
      </c>
      <c r="B99" s="327" t="s">
        <v>156</v>
      </c>
      <c r="C99" s="327"/>
      <c r="D99" s="327"/>
      <c r="E99" s="327"/>
      <c r="F99" s="327"/>
      <c r="G99" s="50"/>
      <c r="H99" s="135">
        <f>87676.311+1557.019</f>
        <v>89233.33</v>
      </c>
    </row>
    <row r="100" spans="1:8" ht="15">
      <c r="A100" s="121" t="s">
        <v>179</v>
      </c>
      <c r="B100" s="327" t="s">
        <v>158</v>
      </c>
      <c r="C100" s="327"/>
      <c r="D100" s="327"/>
      <c r="E100" s="327"/>
      <c r="F100" s="327"/>
      <c r="G100" s="50"/>
      <c r="H100" s="135">
        <v>3675.6529999999998</v>
      </c>
    </row>
    <row r="101" spans="1:8" ht="15">
      <c r="A101" s="121" t="s">
        <v>180</v>
      </c>
      <c r="B101" s="327" t="s">
        <v>160</v>
      </c>
      <c r="C101" s="327"/>
      <c r="D101" s="327"/>
      <c r="E101" s="327"/>
      <c r="F101" s="327"/>
      <c r="G101" s="50"/>
      <c r="H101" s="135">
        <v>2812.2</v>
      </c>
    </row>
    <row r="102" spans="1:8" ht="15">
      <c r="A102" s="121" t="s">
        <v>181</v>
      </c>
      <c r="B102" s="327" t="s">
        <v>162</v>
      </c>
      <c r="C102" s="327"/>
      <c r="D102" s="327"/>
      <c r="E102" s="327"/>
      <c r="F102" s="327"/>
      <c r="G102" s="50"/>
      <c r="H102" s="135">
        <v>0</v>
      </c>
    </row>
    <row r="103" spans="1:8" ht="15">
      <c r="A103" s="121" t="s">
        <v>182</v>
      </c>
      <c r="B103" s="327" t="s">
        <v>183</v>
      </c>
      <c r="C103" s="327"/>
      <c r="D103" s="327"/>
      <c r="E103" s="327"/>
      <c r="F103" s="327"/>
      <c r="G103" s="50" t="s">
        <v>166</v>
      </c>
      <c r="H103" s="133">
        <v>80940</v>
      </c>
    </row>
    <row r="104" spans="1:8" ht="15">
      <c r="A104" s="328"/>
      <c r="B104" s="329"/>
      <c r="C104" s="329"/>
      <c r="D104" s="329"/>
      <c r="E104" s="329"/>
      <c r="F104" s="329"/>
      <c r="G104" s="329"/>
      <c r="H104" s="329"/>
    </row>
    <row r="105" spans="1:8" ht="15">
      <c r="A105" s="121" t="s">
        <v>184</v>
      </c>
      <c r="B105" s="327" t="s">
        <v>185</v>
      </c>
      <c r="C105" s="327"/>
      <c r="D105" s="327"/>
      <c r="E105" s="327"/>
      <c r="F105" s="327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186</v>
      </c>
      <c r="B106" s="327" t="s">
        <v>187</v>
      </c>
      <c r="C106" s="327"/>
      <c r="D106" s="327"/>
      <c r="E106" s="327"/>
      <c r="F106" s="327"/>
      <c r="G106" s="122" t="s">
        <v>85</v>
      </c>
      <c r="H106" s="124">
        <v>302196.90999999997</v>
      </c>
    </row>
    <row r="107" spans="1:8" ht="15">
      <c r="A107" s="121" t="s">
        <v>188</v>
      </c>
      <c r="B107" s="327" t="s">
        <v>189</v>
      </c>
      <c r="C107" s="327"/>
      <c r="D107" s="327"/>
      <c r="E107" s="327"/>
      <c r="F107" s="327"/>
      <c r="G107" s="122" t="s">
        <v>190</v>
      </c>
      <c r="H107" s="125">
        <v>991.45</v>
      </c>
    </row>
    <row r="108" spans="1:8" ht="15">
      <c r="A108" s="121" t="s">
        <v>191</v>
      </c>
      <c r="B108" s="327" t="s">
        <v>192</v>
      </c>
      <c r="C108" s="327"/>
      <c r="D108" s="327"/>
      <c r="E108" s="327"/>
      <c r="F108" s="327"/>
      <c r="G108" s="122" t="s">
        <v>190</v>
      </c>
      <c r="H108" s="126">
        <f>ROUND(H107+H106*H105,2)</f>
        <v>1258.97</v>
      </c>
    </row>
    <row r="109" spans="1:8" ht="15">
      <c r="A109" s="121" t="s">
        <v>193</v>
      </c>
      <c r="B109" s="327" t="s">
        <v>194</v>
      </c>
      <c r="C109" s="327"/>
      <c r="D109" s="327"/>
      <c r="E109" s="327"/>
      <c r="F109" s="327"/>
      <c r="G109" s="122" t="s">
        <v>166</v>
      </c>
      <c r="H109" s="139">
        <f>117745.803</f>
        <v>117745.803</v>
      </c>
    </row>
    <row r="110" spans="1:8" ht="15">
      <c r="A110" s="121" t="s">
        <v>195</v>
      </c>
      <c r="B110" s="327" t="s">
        <v>196</v>
      </c>
      <c r="C110" s="327"/>
      <c r="D110" s="327"/>
      <c r="E110" s="327"/>
      <c r="F110" s="327"/>
      <c r="G110" s="122" t="s">
        <v>190</v>
      </c>
      <c r="H110" s="140">
        <v>1260.4100000000001</v>
      </c>
    </row>
    <row r="111" spans="1:8" ht="15">
      <c r="A111" s="121" t="s">
        <v>197</v>
      </c>
      <c r="B111" s="327" t="s">
        <v>198</v>
      </c>
      <c r="C111" s="327"/>
      <c r="D111" s="327"/>
      <c r="E111" s="327"/>
      <c r="F111" s="327"/>
      <c r="G111" s="122" t="s">
        <v>166</v>
      </c>
      <c r="H111" s="139">
        <f>117745.803</f>
        <v>117745.803</v>
      </c>
    </row>
    <row r="112" spans="1:8" ht="15">
      <c r="A112" s="121" t="s">
        <v>199</v>
      </c>
      <c r="B112" s="327" t="s">
        <v>200</v>
      </c>
      <c r="C112" s="327"/>
      <c r="D112" s="327"/>
      <c r="E112" s="327"/>
      <c r="F112" s="327"/>
      <c r="G112" s="122" t="s">
        <v>166</v>
      </c>
      <c r="H112" s="127">
        <f>H62-H64-H70</f>
        <v>193886.95999999996</v>
      </c>
    </row>
    <row r="113" spans="1:13" ht="15">
      <c r="A113" s="128" t="s">
        <v>201</v>
      </c>
      <c r="B113" s="327" t="s">
        <v>202</v>
      </c>
      <c r="C113" s="327"/>
      <c r="D113" s="327"/>
      <c r="E113" s="327"/>
      <c r="F113" s="327"/>
      <c r="G113" s="122" t="s">
        <v>203</v>
      </c>
      <c r="H113" s="129">
        <f>ROUND((H108*H109-H110*H111)/H112,2)</f>
        <v>-0.87</v>
      </c>
    </row>
    <row r="114" spans="1:13" ht="15">
      <c r="A114" s="128" t="s">
        <v>204</v>
      </c>
      <c r="B114" s="327" t="s">
        <v>205</v>
      </c>
      <c r="C114" s="327"/>
      <c r="D114" s="327"/>
      <c r="E114" s="327"/>
      <c r="F114" s="327"/>
      <c r="G114" s="122" t="s">
        <v>190</v>
      </c>
      <c r="H114" s="130">
        <f>MIN(H113,0.1*1107.24)</f>
        <v>-0.87</v>
      </c>
    </row>
    <row r="117" spans="1:13" ht="23.25">
      <c r="B117" s="75" t="s">
        <v>139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140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141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25" t="s">
        <v>307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</row>
    <row r="2" spans="1:75">
      <c r="A2" s="522"/>
      <c r="B2" s="522"/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185"/>
    </row>
    <row r="3" spans="1:75" ht="30" customHeight="1">
      <c r="A3" s="515" t="s">
        <v>290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</row>
    <row r="4" spans="1:75" ht="45.75" customHeight="1">
      <c r="A4" s="523" t="s">
        <v>293</v>
      </c>
      <c r="B4" s="524"/>
      <c r="C4" s="524"/>
      <c r="D4" s="524"/>
      <c r="E4" s="524"/>
      <c r="F4" s="524"/>
      <c r="G4" s="524"/>
      <c r="H4" s="524"/>
      <c r="I4" s="524"/>
      <c r="J4" s="524"/>
      <c r="K4" s="524"/>
      <c r="L4" s="524"/>
      <c r="M4" s="524"/>
      <c r="N4" s="524"/>
      <c r="O4" s="524"/>
      <c r="P4" s="524"/>
      <c r="Q4" s="524"/>
      <c r="R4" s="524"/>
      <c r="S4" s="524"/>
      <c r="T4" s="524"/>
      <c r="U4" s="524"/>
      <c r="V4" s="524"/>
      <c r="W4" s="524"/>
      <c r="X4" s="524"/>
      <c r="Y4" s="524"/>
    </row>
    <row r="5" spans="1:75" ht="22.5">
      <c r="A5" s="186" t="s">
        <v>0</v>
      </c>
      <c r="B5" s="155" t="s">
        <v>256</v>
      </c>
      <c r="C5" s="155" t="s">
        <v>257</v>
      </c>
      <c r="D5" s="155" t="s">
        <v>258</v>
      </c>
      <c r="E5" s="155" t="s">
        <v>259</v>
      </c>
      <c r="F5" s="155" t="s">
        <v>260</v>
      </c>
      <c r="G5" s="155" t="s">
        <v>261</v>
      </c>
      <c r="H5" s="155" t="s">
        <v>262</v>
      </c>
      <c r="I5" s="155" t="s">
        <v>263</v>
      </c>
      <c r="J5" s="155" t="s">
        <v>264</v>
      </c>
      <c r="K5" s="155" t="s">
        <v>265</v>
      </c>
      <c r="L5" s="155" t="s">
        <v>266</v>
      </c>
      <c r="M5" s="155" t="s">
        <v>267</v>
      </c>
      <c r="N5" s="155" t="s">
        <v>268</v>
      </c>
      <c r="O5" s="155" t="s">
        <v>269</v>
      </c>
      <c r="P5" s="155" t="s">
        <v>270</v>
      </c>
      <c r="Q5" s="155" t="s">
        <v>271</v>
      </c>
      <c r="R5" s="155" t="s">
        <v>272</v>
      </c>
      <c r="S5" s="155" t="s">
        <v>273</v>
      </c>
      <c r="T5" s="155" t="s">
        <v>274</v>
      </c>
      <c r="U5" s="155" t="s">
        <v>275</v>
      </c>
      <c r="V5" s="155" t="s">
        <v>276</v>
      </c>
      <c r="W5" s="155" t="s">
        <v>277</v>
      </c>
      <c r="X5" s="155" t="s">
        <v>278</v>
      </c>
      <c r="Y5" s="155" t="s">
        <v>279</v>
      </c>
      <c r="AA5" s="155" t="s">
        <v>256</v>
      </c>
      <c r="AB5" s="155" t="s">
        <v>257</v>
      </c>
      <c r="AC5" s="155" t="s">
        <v>258</v>
      </c>
      <c r="AD5" s="155" t="s">
        <v>259</v>
      </c>
      <c r="AE5" s="155" t="s">
        <v>260</v>
      </c>
      <c r="AF5" s="155" t="s">
        <v>261</v>
      </c>
      <c r="AG5" s="155" t="s">
        <v>262</v>
      </c>
      <c r="AH5" s="155" t="s">
        <v>263</v>
      </c>
      <c r="AI5" s="155" t="s">
        <v>264</v>
      </c>
      <c r="AJ5" s="155" t="s">
        <v>265</v>
      </c>
      <c r="AK5" s="155" t="s">
        <v>266</v>
      </c>
      <c r="AL5" s="155" t="s">
        <v>267</v>
      </c>
      <c r="AM5" s="155" t="s">
        <v>268</v>
      </c>
      <c r="AN5" s="155" t="s">
        <v>269</v>
      </c>
      <c r="AO5" s="155" t="s">
        <v>270</v>
      </c>
      <c r="AP5" s="155" t="s">
        <v>271</v>
      </c>
      <c r="AQ5" s="155" t="s">
        <v>272</v>
      </c>
      <c r="AR5" s="155" t="s">
        <v>273</v>
      </c>
      <c r="AS5" s="155" t="s">
        <v>274</v>
      </c>
      <c r="AT5" s="155" t="s">
        <v>275</v>
      </c>
      <c r="AU5" s="155" t="s">
        <v>276</v>
      </c>
      <c r="AV5" s="155" t="s">
        <v>277</v>
      </c>
      <c r="AW5" s="155" t="s">
        <v>278</v>
      </c>
      <c r="AX5" s="155" t="s">
        <v>279</v>
      </c>
      <c r="AZ5" s="155" t="s">
        <v>256</v>
      </c>
      <c r="BA5" s="155" t="s">
        <v>257</v>
      </c>
      <c r="BB5" s="155" t="s">
        <v>258</v>
      </c>
      <c r="BC5" s="155" t="s">
        <v>259</v>
      </c>
      <c r="BD5" s="155" t="s">
        <v>260</v>
      </c>
      <c r="BE5" s="155" t="s">
        <v>261</v>
      </c>
      <c r="BF5" s="155" t="s">
        <v>262</v>
      </c>
      <c r="BG5" s="155" t="s">
        <v>263</v>
      </c>
      <c r="BH5" s="155" t="s">
        <v>264</v>
      </c>
      <c r="BI5" s="155" t="s">
        <v>265</v>
      </c>
      <c r="BJ5" s="155" t="s">
        <v>266</v>
      </c>
      <c r="BK5" s="155" t="s">
        <v>267</v>
      </c>
      <c r="BL5" s="155" t="s">
        <v>268</v>
      </c>
      <c r="BM5" s="155" t="s">
        <v>269</v>
      </c>
      <c r="BN5" s="155" t="s">
        <v>270</v>
      </c>
      <c r="BO5" s="155" t="s">
        <v>271</v>
      </c>
      <c r="BP5" s="155" t="s">
        <v>272</v>
      </c>
      <c r="BQ5" s="155" t="s">
        <v>273</v>
      </c>
      <c r="BR5" s="155" t="s">
        <v>274</v>
      </c>
      <c r="BS5" s="155" t="s">
        <v>275</v>
      </c>
      <c r="BT5" s="155" t="s">
        <v>276</v>
      </c>
      <c r="BU5" s="155" t="s">
        <v>277</v>
      </c>
      <c r="BV5" s="155" t="s">
        <v>278</v>
      </c>
      <c r="BW5" s="155" t="s">
        <v>279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26" t="s">
        <v>280</v>
      </c>
      <c r="B38" s="526"/>
      <c r="C38" s="526"/>
      <c r="D38" s="526"/>
      <c r="E38" s="526"/>
      <c r="F38" s="526"/>
      <c r="G38" s="526"/>
      <c r="H38" s="526"/>
      <c r="I38" s="511" t="s">
        <v>281</v>
      </c>
      <c r="J38" s="511"/>
      <c r="K38" s="511"/>
      <c r="L38" s="527" t="e">
        <f>#REF!</f>
        <v>#REF!</v>
      </c>
      <c r="M38" s="528"/>
      <c r="N38" s="528"/>
      <c r="O38" s="528"/>
      <c r="P38" s="529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15" t="s">
        <v>292</v>
      </c>
      <c r="B40" s="515"/>
      <c r="C40" s="515"/>
      <c r="D40" s="515"/>
      <c r="E40" s="515"/>
      <c r="F40" s="515"/>
      <c r="G40" s="515"/>
      <c r="H40" s="515"/>
      <c r="I40" s="515"/>
      <c r="J40" s="515"/>
      <c r="K40" s="515"/>
      <c r="L40" s="515"/>
      <c r="M40" s="515"/>
      <c r="N40" s="515"/>
      <c r="O40" s="515"/>
      <c r="P40" s="515"/>
      <c r="Q40" s="515"/>
      <c r="R40" s="515"/>
      <c r="S40" s="515"/>
      <c r="T40" s="515"/>
      <c r="U40" s="515"/>
      <c r="V40" s="515"/>
      <c r="W40" s="515"/>
      <c r="X40" s="515"/>
      <c r="Y40" s="515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23" t="s">
        <v>294</v>
      </c>
      <c r="B41" s="524"/>
      <c r="C41" s="524"/>
      <c r="D41" s="524"/>
      <c r="E41" s="524"/>
      <c r="F41" s="524"/>
      <c r="G41" s="524"/>
      <c r="H41" s="524"/>
      <c r="I41" s="524"/>
      <c r="J41" s="524"/>
      <c r="K41" s="524"/>
      <c r="L41" s="524"/>
      <c r="M41" s="524"/>
      <c r="N41" s="524"/>
      <c r="O41" s="524"/>
      <c r="P41" s="524"/>
      <c r="Q41" s="524"/>
      <c r="R41" s="524"/>
      <c r="S41" s="524"/>
      <c r="T41" s="524"/>
      <c r="U41" s="524"/>
      <c r="V41" s="524"/>
      <c r="W41" s="524"/>
      <c r="X41" s="524"/>
      <c r="Y41" s="524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256</v>
      </c>
      <c r="C42" s="155" t="s">
        <v>257</v>
      </c>
      <c r="D42" s="155" t="s">
        <v>258</v>
      </c>
      <c r="E42" s="155" t="s">
        <v>259</v>
      </c>
      <c r="F42" s="155" t="s">
        <v>260</v>
      </c>
      <c r="G42" s="155" t="s">
        <v>261</v>
      </c>
      <c r="H42" s="155" t="s">
        <v>262</v>
      </c>
      <c r="I42" s="155" t="s">
        <v>263</v>
      </c>
      <c r="J42" s="155" t="s">
        <v>264</v>
      </c>
      <c r="K42" s="155" t="s">
        <v>265</v>
      </c>
      <c r="L42" s="155" t="s">
        <v>266</v>
      </c>
      <c r="M42" s="155" t="s">
        <v>267</v>
      </c>
      <c r="N42" s="155" t="s">
        <v>268</v>
      </c>
      <c r="O42" s="155" t="s">
        <v>269</v>
      </c>
      <c r="P42" s="155" t="s">
        <v>270</v>
      </c>
      <c r="Q42" s="155" t="s">
        <v>271</v>
      </c>
      <c r="R42" s="155" t="s">
        <v>272</v>
      </c>
      <c r="S42" s="155" t="s">
        <v>273</v>
      </c>
      <c r="T42" s="155" t="s">
        <v>274</v>
      </c>
      <c r="U42" s="155" t="s">
        <v>275</v>
      </c>
      <c r="V42" s="155" t="s">
        <v>276</v>
      </c>
      <c r="W42" s="155" t="s">
        <v>277</v>
      </c>
      <c r="X42" s="155" t="s">
        <v>278</v>
      </c>
      <c r="Y42" s="155" t="s">
        <v>279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16" t="s">
        <v>295</v>
      </c>
      <c r="B75" s="517"/>
      <c r="C75" s="517"/>
      <c r="D75" s="517"/>
      <c r="E75" s="517"/>
      <c r="F75" s="517"/>
      <c r="G75" s="517"/>
      <c r="H75" s="517"/>
      <c r="I75" s="517"/>
      <c r="J75" s="517"/>
      <c r="K75" s="517"/>
      <c r="L75" s="517"/>
      <c r="M75" s="517"/>
      <c r="N75" s="517"/>
      <c r="O75" s="517"/>
      <c r="P75" s="517"/>
      <c r="Q75" s="517"/>
      <c r="R75" s="517"/>
      <c r="S75" s="517"/>
      <c r="T75" s="517"/>
      <c r="U75" s="517"/>
      <c r="V75" s="517"/>
      <c r="W75" s="517"/>
      <c r="X75" s="517"/>
      <c r="Y75" s="517"/>
    </row>
    <row r="76" spans="1:75" ht="15.75" customHeight="1">
      <c r="A76" s="186" t="s">
        <v>0</v>
      </c>
      <c r="B76" s="155" t="s">
        <v>256</v>
      </c>
      <c r="C76" s="155" t="s">
        <v>257</v>
      </c>
      <c r="D76" s="155" t="s">
        <v>258</v>
      </c>
      <c r="E76" s="155" t="s">
        <v>259</v>
      </c>
      <c r="F76" s="155" t="s">
        <v>260</v>
      </c>
      <c r="G76" s="155" t="s">
        <v>261</v>
      </c>
      <c r="H76" s="155" t="s">
        <v>262</v>
      </c>
      <c r="I76" s="155" t="s">
        <v>263</v>
      </c>
      <c r="J76" s="155" t="s">
        <v>264</v>
      </c>
      <c r="K76" s="155" t="s">
        <v>265</v>
      </c>
      <c r="L76" s="155" t="s">
        <v>266</v>
      </c>
      <c r="M76" s="155" t="s">
        <v>267</v>
      </c>
      <c r="N76" s="155" t="s">
        <v>268</v>
      </c>
      <c r="O76" s="155" t="s">
        <v>269</v>
      </c>
      <c r="P76" s="155" t="s">
        <v>270</v>
      </c>
      <c r="Q76" s="155" t="s">
        <v>271</v>
      </c>
      <c r="R76" s="155" t="s">
        <v>272</v>
      </c>
      <c r="S76" s="155" t="s">
        <v>273</v>
      </c>
      <c r="T76" s="155" t="s">
        <v>274</v>
      </c>
      <c r="U76" s="155" t="s">
        <v>275</v>
      </c>
      <c r="V76" s="155" t="s">
        <v>276</v>
      </c>
      <c r="W76" s="155" t="s">
        <v>277</v>
      </c>
      <c r="X76" s="155" t="s">
        <v>278</v>
      </c>
      <c r="Y76" s="155" t="s">
        <v>279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16" t="s">
        <v>296</v>
      </c>
      <c r="B109" s="517"/>
      <c r="C109" s="517"/>
      <c r="D109" s="517"/>
      <c r="E109" s="517"/>
      <c r="F109" s="517"/>
      <c r="G109" s="517"/>
      <c r="H109" s="517"/>
      <c r="I109" s="517"/>
      <c r="J109" s="517"/>
      <c r="K109" s="517"/>
      <c r="L109" s="517"/>
      <c r="M109" s="517"/>
      <c r="N109" s="517"/>
      <c r="O109" s="517"/>
      <c r="P109" s="517"/>
      <c r="Q109" s="517"/>
      <c r="R109" s="517"/>
      <c r="S109" s="517"/>
      <c r="T109" s="517"/>
      <c r="U109" s="517"/>
      <c r="V109" s="517"/>
      <c r="W109" s="517"/>
      <c r="X109" s="517"/>
      <c r="Y109" s="517"/>
    </row>
    <row r="110" spans="1:75" ht="15.75" customHeight="1">
      <c r="A110" s="186" t="s">
        <v>0</v>
      </c>
      <c r="B110" s="155" t="s">
        <v>256</v>
      </c>
      <c r="C110" s="155" t="s">
        <v>257</v>
      </c>
      <c r="D110" s="155" t="s">
        <v>258</v>
      </c>
      <c r="E110" s="155" t="s">
        <v>259</v>
      </c>
      <c r="F110" s="155" t="s">
        <v>260</v>
      </c>
      <c r="G110" s="155" t="s">
        <v>261</v>
      </c>
      <c r="H110" s="155" t="s">
        <v>262</v>
      </c>
      <c r="I110" s="155" t="s">
        <v>263</v>
      </c>
      <c r="J110" s="155" t="s">
        <v>264</v>
      </c>
      <c r="K110" s="155" t="s">
        <v>265</v>
      </c>
      <c r="L110" s="155" t="s">
        <v>266</v>
      </c>
      <c r="M110" s="155" t="s">
        <v>267</v>
      </c>
      <c r="N110" s="155" t="s">
        <v>268</v>
      </c>
      <c r="O110" s="155" t="s">
        <v>269</v>
      </c>
      <c r="P110" s="155" t="s">
        <v>270</v>
      </c>
      <c r="Q110" s="155" t="s">
        <v>271</v>
      </c>
      <c r="R110" s="155" t="s">
        <v>272</v>
      </c>
      <c r="S110" s="155" t="s">
        <v>273</v>
      </c>
      <c r="T110" s="155" t="s">
        <v>274</v>
      </c>
      <c r="U110" s="155" t="s">
        <v>275</v>
      </c>
      <c r="V110" s="155" t="s">
        <v>276</v>
      </c>
      <c r="W110" s="155" t="s">
        <v>277</v>
      </c>
      <c r="X110" s="155" t="s">
        <v>278</v>
      </c>
      <c r="Y110" s="155" t="s">
        <v>279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18"/>
      <c r="B143" s="518"/>
      <c r="C143" s="518"/>
      <c r="D143" s="518"/>
      <c r="E143" s="518"/>
      <c r="F143" s="518"/>
      <c r="G143" s="518"/>
      <c r="H143" s="518"/>
      <c r="I143" s="518"/>
      <c r="J143" s="518"/>
      <c r="K143" s="518"/>
      <c r="L143" s="518"/>
      <c r="M143" s="518"/>
      <c r="N143" s="518"/>
      <c r="O143" s="518"/>
      <c r="P143" s="518"/>
      <c r="Q143" s="185"/>
    </row>
    <row r="144" spans="1:75" ht="47.25" customHeight="1">
      <c r="A144" s="519" t="s">
        <v>283</v>
      </c>
      <c r="B144" s="520"/>
      <c r="C144" s="520"/>
      <c r="D144" s="520"/>
      <c r="E144" s="520"/>
      <c r="F144" s="520"/>
      <c r="G144" s="520"/>
      <c r="H144" s="520"/>
      <c r="I144" s="520"/>
      <c r="J144" s="520"/>
      <c r="K144" s="521"/>
      <c r="L144" s="512" t="e">
        <f>#REF!</f>
        <v>#REF!</v>
      </c>
      <c r="M144" s="513"/>
      <c r="N144" s="513"/>
      <c r="O144" s="513"/>
      <c r="P144" s="514"/>
      <c r="Q144" s="185"/>
    </row>
    <row r="145" spans="1:18" ht="48.75" customHeight="1">
      <c r="A145" s="519" t="s">
        <v>284</v>
      </c>
      <c r="B145" s="520"/>
      <c r="C145" s="520"/>
      <c r="D145" s="520"/>
      <c r="E145" s="520"/>
      <c r="F145" s="520"/>
      <c r="G145" s="520"/>
      <c r="H145" s="520"/>
      <c r="I145" s="520"/>
      <c r="J145" s="520"/>
      <c r="K145" s="521"/>
      <c r="L145" s="512" t="e">
        <f>#REF!</f>
        <v>#REF!</v>
      </c>
      <c r="M145" s="513"/>
      <c r="N145" s="513"/>
      <c r="O145" s="513"/>
      <c r="P145" s="514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08" t="s">
        <v>280</v>
      </c>
      <c r="B147" s="509"/>
      <c r="C147" s="509"/>
      <c r="D147" s="509"/>
      <c r="E147" s="509"/>
      <c r="F147" s="509"/>
      <c r="G147" s="509"/>
      <c r="H147" s="510"/>
      <c r="I147" s="511" t="s">
        <v>281</v>
      </c>
      <c r="J147" s="511"/>
      <c r="K147" s="511"/>
      <c r="L147" s="512" t="e">
        <f>#REF!</f>
        <v>#REF!</v>
      </c>
      <c r="M147" s="513"/>
      <c r="N147" s="513"/>
      <c r="O147" s="513"/>
      <c r="P147" s="514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77" t="s">
        <v>315</v>
      </c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</row>
    <row r="2" spans="1:75">
      <c r="A2" s="496"/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224"/>
    </row>
    <row r="3" spans="1:75" ht="30" customHeight="1">
      <c r="A3" s="479" t="s">
        <v>290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</row>
    <row r="4" spans="1:75" ht="45.75" customHeight="1">
      <c r="A4" s="490" t="s">
        <v>293</v>
      </c>
      <c r="B4" s="491"/>
      <c r="C4" s="491"/>
      <c r="D4" s="491"/>
      <c r="E4" s="491"/>
      <c r="F4" s="491"/>
      <c r="G4" s="491"/>
      <c r="H4" s="491"/>
      <c r="I4" s="491"/>
      <c r="J4" s="491"/>
      <c r="K4" s="491"/>
      <c r="L4" s="491"/>
      <c r="M4" s="491"/>
      <c r="N4" s="491"/>
      <c r="O4" s="491"/>
      <c r="P4" s="491"/>
      <c r="Q4" s="491"/>
      <c r="R4" s="491"/>
      <c r="S4" s="491"/>
      <c r="T4" s="491"/>
      <c r="U4" s="491"/>
      <c r="V4" s="491"/>
      <c r="W4" s="491"/>
      <c r="X4" s="491"/>
      <c r="Y4" s="491"/>
    </row>
    <row r="5" spans="1:75" ht="30">
      <c r="A5" s="220" t="s">
        <v>0</v>
      </c>
      <c r="B5" s="221" t="s">
        <v>256</v>
      </c>
      <c r="C5" s="221" t="s">
        <v>257</v>
      </c>
      <c r="D5" s="221" t="s">
        <v>258</v>
      </c>
      <c r="E5" s="221" t="s">
        <v>259</v>
      </c>
      <c r="F5" s="221" t="s">
        <v>260</v>
      </c>
      <c r="G5" s="221" t="s">
        <v>261</v>
      </c>
      <c r="H5" s="221" t="s">
        <v>262</v>
      </c>
      <c r="I5" s="221" t="s">
        <v>263</v>
      </c>
      <c r="J5" s="221" t="s">
        <v>264</v>
      </c>
      <c r="K5" s="221" t="s">
        <v>265</v>
      </c>
      <c r="L5" s="221" t="s">
        <v>266</v>
      </c>
      <c r="M5" s="221" t="s">
        <v>267</v>
      </c>
      <c r="N5" s="221" t="s">
        <v>268</v>
      </c>
      <c r="O5" s="221" t="s">
        <v>269</v>
      </c>
      <c r="P5" s="221" t="s">
        <v>270</v>
      </c>
      <c r="Q5" s="221" t="s">
        <v>271</v>
      </c>
      <c r="R5" s="221" t="s">
        <v>272</v>
      </c>
      <c r="S5" s="221" t="s">
        <v>273</v>
      </c>
      <c r="T5" s="221" t="s">
        <v>274</v>
      </c>
      <c r="U5" s="221" t="s">
        <v>275</v>
      </c>
      <c r="V5" s="221" t="s">
        <v>276</v>
      </c>
      <c r="W5" s="221" t="s">
        <v>277</v>
      </c>
      <c r="X5" s="221" t="s">
        <v>278</v>
      </c>
      <c r="Y5" s="221" t="s">
        <v>279</v>
      </c>
      <c r="AA5" s="221" t="s">
        <v>256</v>
      </c>
      <c r="AB5" s="221" t="s">
        <v>257</v>
      </c>
      <c r="AC5" s="221" t="s">
        <v>258</v>
      </c>
      <c r="AD5" s="221" t="s">
        <v>259</v>
      </c>
      <c r="AE5" s="221" t="s">
        <v>260</v>
      </c>
      <c r="AF5" s="221" t="s">
        <v>261</v>
      </c>
      <c r="AG5" s="221" t="s">
        <v>262</v>
      </c>
      <c r="AH5" s="221" t="s">
        <v>263</v>
      </c>
      <c r="AI5" s="221" t="s">
        <v>264</v>
      </c>
      <c r="AJ5" s="221" t="s">
        <v>265</v>
      </c>
      <c r="AK5" s="221" t="s">
        <v>266</v>
      </c>
      <c r="AL5" s="221" t="s">
        <v>267</v>
      </c>
      <c r="AM5" s="221" t="s">
        <v>268</v>
      </c>
      <c r="AN5" s="221" t="s">
        <v>269</v>
      </c>
      <c r="AO5" s="221" t="s">
        <v>270</v>
      </c>
      <c r="AP5" s="221" t="s">
        <v>271</v>
      </c>
      <c r="AQ5" s="221" t="s">
        <v>272</v>
      </c>
      <c r="AR5" s="221" t="s">
        <v>273</v>
      </c>
      <c r="AS5" s="221" t="s">
        <v>274</v>
      </c>
      <c r="AT5" s="221" t="s">
        <v>275</v>
      </c>
      <c r="AU5" s="221" t="s">
        <v>276</v>
      </c>
      <c r="AV5" s="221" t="s">
        <v>277</v>
      </c>
      <c r="AW5" s="221" t="s">
        <v>278</v>
      </c>
      <c r="AX5" s="221" t="s">
        <v>279</v>
      </c>
      <c r="AZ5" s="221" t="s">
        <v>256</v>
      </c>
      <c r="BA5" s="221" t="s">
        <v>257</v>
      </c>
      <c r="BB5" s="221" t="s">
        <v>258</v>
      </c>
      <c r="BC5" s="221" t="s">
        <v>259</v>
      </c>
      <c r="BD5" s="221" t="s">
        <v>260</v>
      </c>
      <c r="BE5" s="221" t="s">
        <v>261</v>
      </c>
      <c r="BF5" s="221" t="s">
        <v>262</v>
      </c>
      <c r="BG5" s="221" t="s">
        <v>263</v>
      </c>
      <c r="BH5" s="221" t="s">
        <v>264</v>
      </c>
      <c r="BI5" s="221" t="s">
        <v>265</v>
      </c>
      <c r="BJ5" s="221" t="s">
        <v>266</v>
      </c>
      <c r="BK5" s="221" t="s">
        <v>267</v>
      </c>
      <c r="BL5" s="221" t="s">
        <v>268</v>
      </c>
      <c r="BM5" s="221" t="s">
        <v>269</v>
      </c>
      <c r="BN5" s="221" t="s">
        <v>270</v>
      </c>
      <c r="BO5" s="221" t="s">
        <v>271</v>
      </c>
      <c r="BP5" s="221" t="s">
        <v>272</v>
      </c>
      <c r="BQ5" s="221" t="s">
        <v>273</v>
      </c>
      <c r="BR5" s="221" t="s">
        <v>274</v>
      </c>
      <c r="BS5" s="221" t="s">
        <v>275</v>
      </c>
      <c r="BT5" s="221" t="s">
        <v>276</v>
      </c>
      <c r="BU5" s="221" t="s">
        <v>277</v>
      </c>
      <c r="BV5" s="221" t="s">
        <v>278</v>
      </c>
      <c r="BW5" s="221" t="s">
        <v>279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86" t="s">
        <v>280</v>
      </c>
      <c r="B38" s="486"/>
      <c r="C38" s="486"/>
      <c r="D38" s="486"/>
      <c r="E38" s="486"/>
      <c r="F38" s="486"/>
      <c r="G38" s="486"/>
      <c r="H38" s="486"/>
      <c r="I38" s="382" t="s">
        <v>281</v>
      </c>
      <c r="J38" s="382"/>
      <c r="K38" s="382"/>
      <c r="L38" s="530" t="e">
        <f>#REF!</f>
        <v>#REF!</v>
      </c>
      <c r="M38" s="530"/>
      <c r="N38" s="530"/>
      <c r="O38" s="530"/>
      <c r="P38" s="530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79" t="s">
        <v>291</v>
      </c>
      <c r="B40" s="479"/>
      <c r="C40" s="479"/>
      <c r="D40" s="479"/>
      <c r="E40" s="479"/>
      <c r="F40" s="479"/>
      <c r="G40" s="479"/>
      <c r="H40" s="479"/>
      <c r="I40" s="479"/>
      <c r="J40" s="479"/>
      <c r="K40" s="479"/>
      <c r="L40" s="479"/>
      <c r="M40" s="479"/>
      <c r="N40" s="479"/>
      <c r="O40" s="479"/>
      <c r="P40" s="479"/>
      <c r="Q40" s="479"/>
      <c r="R40" s="479"/>
      <c r="S40" s="479"/>
      <c r="T40" s="479"/>
      <c r="U40" s="479"/>
      <c r="V40" s="479"/>
      <c r="W40" s="479"/>
      <c r="X40" s="479"/>
      <c r="Y40" s="479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90" t="s">
        <v>294</v>
      </c>
      <c r="B41" s="491"/>
      <c r="C41" s="491"/>
      <c r="D41" s="491"/>
      <c r="E41" s="491"/>
      <c r="F41" s="491"/>
      <c r="G41" s="491"/>
      <c r="H41" s="491"/>
      <c r="I41" s="491"/>
      <c r="J41" s="491"/>
      <c r="K41" s="491"/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1"/>
      <c r="Y41" s="491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256</v>
      </c>
      <c r="C42" s="221" t="s">
        <v>257</v>
      </c>
      <c r="D42" s="221" t="s">
        <v>258</v>
      </c>
      <c r="E42" s="221" t="s">
        <v>259</v>
      </c>
      <c r="F42" s="221" t="s">
        <v>260</v>
      </c>
      <c r="G42" s="221" t="s">
        <v>261</v>
      </c>
      <c r="H42" s="221" t="s">
        <v>262</v>
      </c>
      <c r="I42" s="221" t="s">
        <v>263</v>
      </c>
      <c r="J42" s="221" t="s">
        <v>264</v>
      </c>
      <c r="K42" s="221" t="s">
        <v>265</v>
      </c>
      <c r="L42" s="221" t="s">
        <v>266</v>
      </c>
      <c r="M42" s="221" t="s">
        <v>267</v>
      </c>
      <c r="N42" s="221" t="s">
        <v>268</v>
      </c>
      <c r="O42" s="221" t="s">
        <v>269</v>
      </c>
      <c r="P42" s="221" t="s">
        <v>270</v>
      </c>
      <c r="Q42" s="221" t="s">
        <v>271</v>
      </c>
      <c r="R42" s="221" t="s">
        <v>272</v>
      </c>
      <c r="S42" s="221" t="s">
        <v>273</v>
      </c>
      <c r="T42" s="221" t="s">
        <v>274</v>
      </c>
      <c r="U42" s="221" t="s">
        <v>275</v>
      </c>
      <c r="V42" s="221" t="s">
        <v>276</v>
      </c>
      <c r="W42" s="221" t="s">
        <v>277</v>
      </c>
      <c r="X42" s="221" t="s">
        <v>278</v>
      </c>
      <c r="Y42" s="221" t="s">
        <v>279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31" t="s">
        <v>295</v>
      </c>
      <c r="B75" s="532"/>
      <c r="C75" s="532"/>
      <c r="D75" s="532"/>
      <c r="E75" s="532"/>
      <c r="F75" s="532"/>
      <c r="G75" s="532"/>
      <c r="H75" s="532"/>
      <c r="I75" s="532"/>
      <c r="J75" s="532"/>
      <c r="K75" s="532"/>
      <c r="L75" s="532"/>
      <c r="M75" s="532"/>
      <c r="N75" s="532"/>
      <c r="O75" s="532"/>
      <c r="P75" s="532"/>
      <c r="Q75" s="532"/>
      <c r="R75" s="532"/>
      <c r="S75" s="532"/>
      <c r="T75" s="532"/>
      <c r="U75" s="532"/>
      <c r="V75" s="532"/>
      <c r="W75" s="532"/>
      <c r="X75" s="532"/>
      <c r="Y75" s="532"/>
    </row>
    <row r="76" spans="1:75" ht="15.75" customHeight="1">
      <c r="A76" s="220" t="s">
        <v>0</v>
      </c>
      <c r="B76" s="221" t="s">
        <v>256</v>
      </c>
      <c r="C76" s="221" t="s">
        <v>257</v>
      </c>
      <c r="D76" s="221" t="s">
        <v>258</v>
      </c>
      <c r="E76" s="221" t="s">
        <v>259</v>
      </c>
      <c r="F76" s="221" t="s">
        <v>260</v>
      </c>
      <c r="G76" s="221" t="s">
        <v>261</v>
      </c>
      <c r="H76" s="221" t="s">
        <v>262</v>
      </c>
      <c r="I76" s="221" t="s">
        <v>263</v>
      </c>
      <c r="J76" s="221" t="s">
        <v>264</v>
      </c>
      <c r="K76" s="221" t="s">
        <v>265</v>
      </c>
      <c r="L76" s="221" t="s">
        <v>266</v>
      </c>
      <c r="M76" s="221" t="s">
        <v>267</v>
      </c>
      <c r="N76" s="221" t="s">
        <v>268</v>
      </c>
      <c r="O76" s="221" t="s">
        <v>269</v>
      </c>
      <c r="P76" s="221" t="s">
        <v>270</v>
      </c>
      <c r="Q76" s="221" t="s">
        <v>271</v>
      </c>
      <c r="R76" s="221" t="s">
        <v>272</v>
      </c>
      <c r="S76" s="221" t="s">
        <v>273</v>
      </c>
      <c r="T76" s="221" t="s">
        <v>274</v>
      </c>
      <c r="U76" s="221" t="s">
        <v>275</v>
      </c>
      <c r="V76" s="221" t="s">
        <v>276</v>
      </c>
      <c r="W76" s="221" t="s">
        <v>277</v>
      </c>
      <c r="X76" s="221" t="s">
        <v>278</v>
      </c>
      <c r="Y76" s="221" t="s">
        <v>279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80" t="s">
        <v>282</v>
      </c>
      <c r="B109" s="480"/>
      <c r="C109" s="480"/>
      <c r="D109" s="480"/>
      <c r="E109" s="480"/>
      <c r="F109" s="480"/>
      <c r="G109" s="480"/>
      <c r="H109" s="480"/>
      <c r="I109" s="480"/>
      <c r="J109" s="480"/>
      <c r="K109" s="480"/>
      <c r="L109" s="480"/>
      <c r="M109" s="480"/>
      <c r="N109" s="480"/>
      <c r="O109" s="480"/>
      <c r="P109" s="480"/>
      <c r="Q109" s="480"/>
      <c r="R109" s="480"/>
      <c r="S109" s="480"/>
      <c r="T109" s="480"/>
      <c r="U109" s="480"/>
      <c r="V109" s="480"/>
      <c r="W109" s="480"/>
      <c r="X109" s="480"/>
      <c r="Y109" s="480"/>
    </row>
    <row r="110" spans="1:75" ht="15.75" customHeight="1">
      <c r="A110" s="220" t="s">
        <v>0</v>
      </c>
      <c r="B110" s="221" t="s">
        <v>256</v>
      </c>
      <c r="C110" s="221" t="s">
        <v>257</v>
      </c>
      <c r="D110" s="221" t="s">
        <v>258</v>
      </c>
      <c r="E110" s="221" t="s">
        <v>259</v>
      </c>
      <c r="F110" s="221" t="s">
        <v>260</v>
      </c>
      <c r="G110" s="221" t="s">
        <v>261</v>
      </c>
      <c r="H110" s="221" t="s">
        <v>262</v>
      </c>
      <c r="I110" s="221" t="s">
        <v>263</v>
      </c>
      <c r="J110" s="221" t="s">
        <v>264</v>
      </c>
      <c r="K110" s="221" t="s">
        <v>265</v>
      </c>
      <c r="L110" s="221" t="s">
        <v>266</v>
      </c>
      <c r="M110" s="221" t="s">
        <v>267</v>
      </c>
      <c r="N110" s="221" t="s">
        <v>268</v>
      </c>
      <c r="O110" s="221" t="s">
        <v>269</v>
      </c>
      <c r="P110" s="221" t="s">
        <v>270</v>
      </c>
      <c r="Q110" s="221" t="s">
        <v>271</v>
      </c>
      <c r="R110" s="221" t="s">
        <v>272</v>
      </c>
      <c r="S110" s="221" t="s">
        <v>273</v>
      </c>
      <c r="T110" s="221" t="s">
        <v>274</v>
      </c>
      <c r="U110" s="221" t="s">
        <v>275</v>
      </c>
      <c r="V110" s="221" t="s">
        <v>276</v>
      </c>
      <c r="W110" s="221" t="s">
        <v>277</v>
      </c>
      <c r="X110" s="221" t="s">
        <v>278</v>
      </c>
      <c r="Y110" s="221" t="s">
        <v>279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82"/>
      <c r="B143" s="482"/>
      <c r="C143" s="482"/>
      <c r="D143" s="482"/>
      <c r="E143" s="482"/>
      <c r="F143" s="482"/>
      <c r="G143" s="482"/>
      <c r="H143" s="482"/>
      <c r="I143" s="482"/>
      <c r="J143" s="482"/>
      <c r="K143" s="482"/>
      <c r="L143" s="482"/>
      <c r="M143" s="482"/>
      <c r="N143" s="482"/>
      <c r="O143" s="482"/>
      <c r="P143" s="482"/>
      <c r="Q143" s="224"/>
    </row>
    <row r="144" spans="1:75" ht="47.25" customHeight="1">
      <c r="A144" s="483" t="s">
        <v>283</v>
      </c>
      <c r="B144" s="484"/>
      <c r="C144" s="484"/>
      <c r="D144" s="484"/>
      <c r="E144" s="484"/>
      <c r="F144" s="484"/>
      <c r="G144" s="484"/>
      <c r="H144" s="484"/>
      <c r="I144" s="484"/>
      <c r="J144" s="484"/>
      <c r="K144" s="485"/>
      <c r="L144" s="474" t="e">
        <f>#REF!</f>
        <v>#REF!</v>
      </c>
      <c r="M144" s="475"/>
      <c r="N144" s="475"/>
      <c r="O144" s="475"/>
      <c r="P144" s="476"/>
      <c r="Q144" s="224"/>
    </row>
    <row r="145" spans="1:18" ht="48.75" customHeight="1">
      <c r="A145" s="483" t="s">
        <v>284</v>
      </c>
      <c r="B145" s="484"/>
      <c r="C145" s="484"/>
      <c r="D145" s="484"/>
      <c r="E145" s="484"/>
      <c r="F145" s="484"/>
      <c r="G145" s="484"/>
      <c r="H145" s="484"/>
      <c r="I145" s="484"/>
      <c r="J145" s="484"/>
      <c r="K145" s="485"/>
      <c r="L145" s="474" t="e">
        <f>#REF!</f>
        <v>#REF!</v>
      </c>
      <c r="M145" s="475"/>
      <c r="N145" s="475"/>
      <c r="O145" s="475"/>
      <c r="P145" s="476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71" t="s">
        <v>280</v>
      </c>
      <c r="B147" s="472"/>
      <c r="C147" s="472"/>
      <c r="D147" s="472"/>
      <c r="E147" s="472"/>
      <c r="F147" s="472"/>
      <c r="G147" s="472"/>
      <c r="H147" s="473"/>
      <c r="I147" s="382" t="s">
        <v>281</v>
      </c>
      <c r="J147" s="382"/>
      <c r="K147" s="382"/>
      <c r="L147" s="474" t="e">
        <f>#REF!</f>
        <v>#REF!</v>
      </c>
      <c r="M147" s="475"/>
      <c r="N147" s="475"/>
      <c r="O147" s="475"/>
      <c r="P147" s="476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37" t="s">
        <v>118</v>
      </c>
      <c r="B2" s="537"/>
      <c r="C2" s="537"/>
      <c r="D2" s="537"/>
      <c r="E2" s="537"/>
      <c r="F2" s="537"/>
      <c r="G2" s="537"/>
      <c r="H2" s="537"/>
    </row>
    <row r="4" spans="1:9" ht="51" customHeight="1">
      <c r="A4" s="538" t="s">
        <v>119</v>
      </c>
      <c r="B4" s="538" t="s">
        <v>30</v>
      </c>
      <c r="C4" s="538" t="s">
        <v>120</v>
      </c>
      <c r="D4" s="540" t="s">
        <v>121</v>
      </c>
      <c r="E4" s="540"/>
      <c r="F4" s="540"/>
      <c r="G4" s="540"/>
    </row>
    <row r="5" spans="1:9" ht="25.5">
      <c r="A5" s="539"/>
      <c r="B5" s="539"/>
      <c r="C5" s="539"/>
      <c r="D5" s="83" t="s">
        <v>122</v>
      </c>
      <c r="E5" s="83" t="s">
        <v>123</v>
      </c>
      <c r="F5" s="83" t="s">
        <v>124</v>
      </c>
      <c r="G5" s="83" t="s">
        <v>125</v>
      </c>
    </row>
    <row r="6" spans="1:9">
      <c r="A6" s="84" t="s">
        <v>126</v>
      </c>
      <c r="B6" s="84" t="s">
        <v>127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126</v>
      </c>
      <c r="B7" s="244" t="s">
        <v>127</v>
      </c>
      <c r="C7" s="244" t="s">
        <v>128</v>
      </c>
      <c r="D7" s="244" t="s">
        <v>129</v>
      </c>
      <c r="E7" s="244" t="s">
        <v>130</v>
      </c>
      <c r="F7" s="244" t="s">
        <v>131</v>
      </c>
      <c r="G7" s="244" t="s">
        <v>132</v>
      </c>
      <c r="H7" s="244" t="s">
        <v>133</v>
      </c>
      <c r="I7" s="245" t="s">
        <v>134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309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309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309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309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116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116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116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116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135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135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135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135</v>
      </c>
      <c r="I19" s="86" t="s">
        <v>29</v>
      </c>
    </row>
    <row r="21" spans="1:11" ht="29.25">
      <c r="A21" s="89" t="s">
        <v>136</v>
      </c>
      <c r="B21" s="90" t="s">
        <v>79</v>
      </c>
      <c r="C21" s="90" t="s">
        <v>111</v>
      </c>
      <c r="D21" s="90" t="s">
        <v>112</v>
      </c>
      <c r="E21" s="90" t="s">
        <v>113</v>
      </c>
    </row>
    <row r="22" spans="1:11">
      <c r="A22" s="91" t="s">
        <v>309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116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135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33" t="s">
        <v>137</v>
      </c>
      <c r="C27" s="534"/>
      <c r="D27" s="535" t="s">
        <v>138</v>
      </c>
      <c r="E27" s="536"/>
    </row>
    <row r="28" spans="1:11" ht="15.75" thickBot="1">
      <c r="A28" s="94"/>
      <c r="B28" s="95" t="s">
        <v>112</v>
      </c>
      <c r="C28" s="96" t="s">
        <v>113</v>
      </c>
      <c r="D28" s="95" t="s">
        <v>112</v>
      </c>
      <c r="E28" s="96" t="s">
        <v>113</v>
      </c>
    </row>
    <row r="29" spans="1:11">
      <c r="A29" s="215" t="s">
        <v>309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116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135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298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78" t="s">
        <v>119</v>
      </c>
      <c r="B3" s="380" t="s">
        <v>299</v>
      </c>
      <c r="C3" s="380"/>
      <c r="D3" s="200"/>
      <c r="E3" s="200"/>
    </row>
    <row r="4" spans="1:6" ht="97.5" customHeight="1">
      <c r="A4" s="379"/>
      <c r="B4" s="202" t="s">
        <v>300</v>
      </c>
      <c r="C4" s="203" t="s">
        <v>301</v>
      </c>
      <c r="D4" s="200"/>
      <c r="E4" s="200"/>
    </row>
    <row r="5" spans="1:6">
      <c r="A5" s="204" t="s">
        <v>126</v>
      </c>
      <c r="B5" s="205">
        <v>1</v>
      </c>
      <c r="C5" s="205">
        <v>2</v>
      </c>
      <c r="D5" s="200"/>
      <c r="E5" s="200"/>
    </row>
    <row r="6" spans="1:6">
      <c r="A6" s="206" t="s">
        <v>126</v>
      </c>
      <c r="B6" s="207" t="s">
        <v>128</v>
      </c>
      <c r="C6" s="208" t="s">
        <v>129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1" t="s">
        <v>114</v>
      </c>
      <c r="F7" s="381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1" t="s">
        <v>115</v>
      </c>
      <c r="F8" s="381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1" t="s">
        <v>116</v>
      </c>
      <c r="F9" s="381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1" t="s">
        <v>135</v>
      </c>
      <c r="F10" s="381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abSelected="1" zoomScale="80" zoomScaleNormal="80" zoomScaleSheetLayoutView="82" workbookViewId="0">
      <selection activeCell="B34" sqref="B34:J34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3" customHeight="1">
      <c r="Y6" s="257"/>
    </row>
    <row r="7" spans="1:25">
      <c r="Y7" s="257" t="s">
        <v>228</v>
      </c>
    </row>
    <row r="8" spans="1:25" ht="2.25" customHeight="1"/>
    <row r="9" spans="1:25" ht="16.5" customHeight="1">
      <c r="A9" s="383" t="s">
        <v>229</v>
      </c>
      <c r="B9" s="383"/>
      <c r="C9" s="383"/>
      <c r="D9" s="383"/>
      <c r="E9" s="383"/>
      <c r="F9" s="383"/>
      <c r="G9" s="383"/>
      <c r="H9" s="383"/>
      <c r="I9" s="383"/>
      <c r="J9" s="383"/>
      <c r="K9" s="383"/>
      <c r="L9" s="383"/>
      <c r="M9" s="383"/>
      <c r="N9" s="383"/>
      <c r="O9" s="383"/>
      <c r="P9" s="383"/>
      <c r="Q9" s="383"/>
      <c r="R9" s="383"/>
      <c r="S9" s="383"/>
      <c r="T9" s="383"/>
      <c r="U9" s="383"/>
      <c r="V9" s="383"/>
      <c r="W9" s="383"/>
      <c r="X9" s="383"/>
      <c r="Y9" s="383"/>
    </row>
    <row r="10" spans="1:25">
      <c r="A10" s="384" t="s">
        <v>230</v>
      </c>
      <c r="B10" s="384"/>
      <c r="C10" s="384"/>
      <c r="D10" s="384"/>
      <c r="E10" s="384"/>
      <c r="F10" s="384"/>
      <c r="G10" s="384"/>
      <c r="H10" s="384"/>
      <c r="I10" s="384"/>
      <c r="J10" s="384"/>
      <c r="K10" s="384"/>
      <c r="L10" s="384"/>
      <c r="M10" s="384"/>
      <c r="N10" s="384"/>
      <c r="O10" s="384"/>
      <c r="P10" s="384"/>
      <c r="Q10" s="384"/>
      <c r="R10" s="384"/>
      <c r="S10" s="384"/>
      <c r="T10" s="384"/>
      <c r="U10" s="384"/>
      <c r="V10" s="384"/>
      <c r="W10" s="384"/>
      <c r="X10" s="384"/>
      <c r="Y10" s="384"/>
    </row>
    <row r="11" spans="1:25">
      <c r="A11" s="384" t="s">
        <v>231</v>
      </c>
      <c r="B11" s="384"/>
      <c r="C11" s="384"/>
      <c r="D11" s="384"/>
      <c r="E11" s="384"/>
      <c r="F11" s="384"/>
      <c r="G11" s="384"/>
      <c r="H11" s="384"/>
      <c r="I11" s="384"/>
      <c r="J11" s="384"/>
      <c r="K11" s="384"/>
      <c r="L11" s="384"/>
      <c r="M11" s="384"/>
      <c r="N11" s="384"/>
      <c r="O11" s="384"/>
      <c r="P11" s="384"/>
      <c r="Q11" s="384"/>
      <c r="R11" s="384"/>
      <c r="S11" s="384"/>
      <c r="T11" s="384"/>
      <c r="U11" s="384"/>
      <c r="V11" s="384"/>
      <c r="W11" s="384"/>
      <c r="X11" s="384"/>
      <c r="Y11" s="384"/>
    </row>
    <row r="12" spans="1:25">
      <c r="A12" s="384" t="s">
        <v>317</v>
      </c>
      <c r="B12" s="384"/>
      <c r="C12" s="384"/>
      <c r="D12" s="384"/>
      <c r="E12" s="384"/>
      <c r="F12" s="384"/>
      <c r="G12" s="384"/>
      <c r="H12" s="384"/>
      <c r="I12" s="384"/>
      <c r="J12" s="384"/>
      <c r="K12" s="384"/>
      <c r="L12" s="384"/>
      <c r="M12" s="384"/>
      <c r="N12" s="384"/>
      <c r="O12" s="384"/>
      <c r="P12" s="384"/>
      <c r="Q12" s="384"/>
      <c r="R12" s="384"/>
      <c r="S12" s="384"/>
      <c r="T12" s="384"/>
      <c r="U12" s="384"/>
      <c r="V12" s="384"/>
      <c r="W12" s="384"/>
      <c r="X12" s="384"/>
      <c r="Y12" s="384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5" t="s">
        <v>232</v>
      </c>
      <c r="B14" s="385"/>
      <c r="C14" s="385"/>
      <c r="D14" s="385"/>
      <c r="E14" s="385"/>
      <c r="F14" s="385"/>
      <c r="G14" s="385"/>
      <c r="H14" s="385"/>
      <c r="I14" s="385"/>
      <c r="J14" s="385"/>
      <c r="K14" s="385"/>
      <c r="L14" s="385"/>
      <c r="M14" s="385"/>
      <c r="N14" s="385"/>
      <c r="O14" s="385"/>
      <c r="P14" s="385"/>
      <c r="Q14" s="385"/>
      <c r="R14" s="385"/>
      <c r="S14" s="385"/>
      <c r="T14" s="385"/>
      <c r="U14" s="385"/>
      <c r="V14" s="385"/>
      <c r="W14" s="385"/>
      <c r="X14" s="385"/>
      <c r="Y14" s="385"/>
    </row>
    <row r="15" spans="1:25">
      <c r="A15" s="259"/>
      <c r="B15" s="386" t="s">
        <v>235</v>
      </c>
      <c r="C15" s="386"/>
      <c r="D15" s="386"/>
      <c r="E15" s="386"/>
      <c r="F15" s="386"/>
      <c r="G15" s="386"/>
      <c r="H15" s="386"/>
      <c r="I15" s="386"/>
      <c r="J15" s="386"/>
      <c r="K15" s="386"/>
      <c r="L15" s="386"/>
      <c r="M15" s="386"/>
      <c r="N15" s="386"/>
      <c r="O15" s="386"/>
      <c r="P15" s="260" t="s">
        <v>104</v>
      </c>
      <c r="Q15" s="541" t="s">
        <v>328</v>
      </c>
      <c r="R15" s="541"/>
      <c r="S15" s="541"/>
      <c r="T15" s="541"/>
      <c r="U15" s="261"/>
      <c r="V15" s="261"/>
      <c r="W15" s="262"/>
      <c r="X15" s="262"/>
      <c r="Y15" s="262"/>
    </row>
    <row r="16" spans="1:25">
      <c r="A16" s="258"/>
      <c r="B16" s="389" t="s">
        <v>233</v>
      </c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258"/>
      <c r="Q16" s="390" t="s">
        <v>234</v>
      </c>
      <c r="R16" s="390"/>
      <c r="S16" s="390"/>
      <c r="T16" s="390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1" t="s">
        <v>237</v>
      </c>
      <c r="B18" s="391"/>
      <c r="C18" s="391"/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391"/>
      <c r="X18" s="391"/>
      <c r="Y18" s="391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238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397"/>
      <c r="B21" s="397"/>
      <c r="C21" s="397"/>
      <c r="D21" s="397"/>
      <c r="E21" s="397"/>
      <c r="F21" s="397"/>
      <c r="G21" s="397"/>
      <c r="H21" s="397"/>
      <c r="I21" s="397"/>
      <c r="J21" s="397"/>
      <c r="K21" s="397"/>
      <c r="L21" s="397"/>
      <c r="M21" s="392" t="s">
        <v>239</v>
      </c>
      <c r="N21" s="392"/>
      <c r="O21" s="392"/>
      <c r="P21" s="392"/>
      <c r="Q21" s="398" t="s">
        <v>240</v>
      </c>
      <c r="R21" s="398"/>
      <c r="S21" s="264"/>
      <c r="T21" s="264"/>
      <c r="U21" s="263"/>
      <c r="V21" s="263"/>
      <c r="W21" s="263"/>
      <c r="X21" s="263"/>
      <c r="Y21" s="263"/>
    </row>
    <row r="22" spans="1:25">
      <c r="A22" s="397"/>
      <c r="B22" s="397"/>
      <c r="C22" s="397"/>
      <c r="D22" s="397"/>
      <c r="E22" s="397"/>
      <c r="F22" s="397"/>
      <c r="G22" s="397"/>
      <c r="H22" s="397"/>
      <c r="I22" s="397"/>
      <c r="J22" s="397"/>
      <c r="K22" s="397"/>
      <c r="L22" s="397"/>
      <c r="M22" s="392" t="s">
        <v>30</v>
      </c>
      <c r="N22" s="392"/>
      <c r="O22" s="392"/>
      <c r="P22" s="392"/>
      <c r="Q22" s="398"/>
      <c r="R22" s="398"/>
      <c r="S22" s="264"/>
      <c r="T22" s="264"/>
      <c r="U22" s="263"/>
      <c r="V22" s="263"/>
      <c r="W22" s="263"/>
      <c r="X22" s="263"/>
      <c r="Y22" s="263"/>
    </row>
    <row r="23" spans="1:25">
      <c r="A23" s="397"/>
      <c r="B23" s="397"/>
      <c r="C23" s="397"/>
      <c r="D23" s="397"/>
      <c r="E23" s="397"/>
      <c r="F23" s="397"/>
      <c r="G23" s="397"/>
      <c r="H23" s="397"/>
      <c r="I23" s="397"/>
      <c r="J23" s="397"/>
      <c r="K23" s="397"/>
      <c r="L23" s="397"/>
      <c r="M23" s="266" t="s">
        <v>25</v>
      </c>
      <c r="N23" s="266" t="s">
        <v>27</v>
      </c>
      <c r="O23" s="266" t="s">
        <v>28</v>
      </c>
      <c r="P23" s="266" t="s">
        <v>29</v>
      </c>
      <c r="Q23" s="398"/>
      <c r="R23" s="398"/>
      <c r="S23" s="264"/>
      <c r="T23" s="264"/>
      <c r="U23" s="263"/>
      <c r="V23" s="263"/>
      <c r="W23" s="263"/>
      <c r="X23" s="263"/>
      <c r="Y23" s="263"/>
    </row>
    <row r="24" spans="1:25">
      <c r="A24" s="394" t="s">
        <v>318</v>
      </c>
      <c r="B24" s="395"/>
      <c r="C24" s="395"/>
      <c r="D24" s="395"/>
      <c r="E24" s="395"/>
      <c r="F24" s="395"/>
      <c r="G24" s="395"/>
      <c r="H24" s="395"/>
      <c r="I24" s="395"/>
      <c r="J24" s="395"/>
      <c r="K24" s="395"/>
      <c r="L24" s="396"/>
      <c r="M24" s="267">
        <v>3285.84</v>
      </c>
      <c r="N24" s="267">
        <v>4594.71</v>
      </c>
      <c r="O24" s="267">
        <v>5272.22</v>
      </c>
      <c r="P24" s="267">
        <v>5557.79</v>
      </c>
      <c r="Q24" s="399">
        <v>2759.04</v>
      </c>
      <c r="R24" s="399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423" t="s">
        <v>81</v>
      </c>
      <c r="B26" s="423"/>
      <c r="C26" s="423"/>
      <c r="D26" s="423"/>
      <c r="E26" s="423"/>
      <c r="F26" s="423"/>
      <c r="G26" s="423"/>
      <c r="H26" s="423"/>
      <c r="I26" s="423"/>
      <c r="J26" s="423"/>
      <c r="K26" s="422" t="s">
        <v>82</v>
      </c>
      <c r="L26" s="422"/>
      <c r="M26" s="268">
        <v>2179.52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424" t="s">
        <v>83</v>
      </c>
      <c r="B28" s="424"/>
      <c r="C28" s="424"/>
      <c r="D28" s="424"/>
      <c r="E28" s="424"/>
      <c r="F28" s="424"/>
      <c r="G28" s="424"/>
      <c r="H28" s="424"/>
      <c r="I28" s="424"/>
      <c r="J28" s="424"/>
      <c r="K28" s="421" t="s">
        <v>35</v>
      </c>
      <c r="L28" s="421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93" t="s">
        <v>51</v>
      </c>
      <c r="C29" s="393"/>
      <c r="D29" s="393"/>
      <c r="E29" s="393"/>
      <c r="F29" s="393"/>
      <c r="G29" s="393"/>
      <c r="H29" s="393"/>
      <c r="I29" s="393"/>
      <c r="J29" s="393"/>
      <c r="K29" s="422" t="s">
        <v>84</v>
      </c>
      <c r="L29" s="422"/>
      <c r="M29" s="275">
        <v>943.54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93" t="s">
        <v>52</v>
      </c>
      <c r="C30" s="393"/>
      <c r="D30" s="393"/>
      <c r="E30" s="393"/>
      <c r="F30" s="393"/>
      <c r="G30" s="393"/>
      <c r="H30" s="393"/>
      <c r="I30" s="393"/>
      <c r="J30" s="393"/>
      <c r="K30" s="422" t="s">
        <v>85</v>
      </c>
      <c r="L30" s="422"/>
      <c r="M30" s="275">
        <v>914110.24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93" t="s">
        <v>86</v>
      </c>
      <c r="C31" s="393"/>
      <c r="D31" s="393"/>
      <c r="E31" s="393"/>
      <c r="F31" s="393"/>
      <c r="G31" s="393"/>
      <c r="H31" s="393"/>
      <c r="I31" s="393"/>
      <c r="J31" s="393"/>
      <c r="K31" s="422" t="s">
        <v>54</v>
      </c>
      <c r="L31" s="422"/>
      <c r="M31" s="276">
        <v>1.3521167199999999E-3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93" t="s">
        <v>56</v>
      </c>
      <c r="C32" s="393"/>
      <c r="D32" s="393"/>
      <c r="E32" s="393"/>
      <c r="F32" s="393"/>
      <c r="G32" s="393"/>
      <c r="H32" s="393"/>
      <c r="I32" s="393"/>
      <c r="J32" s="393"/>
      <c r="K32" s="422" t="s">
        <v>36</v>
      </c>
      <c r="L32" s="422"/>
      <c r="M32" s="275">
        <v>418.00599999999997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93" t="s">
        <v>58</v>
      </c>
      <c r="C33" s="393"/>
      <c r="D33" s="393"/>
      <c r="E33" s="393"/>
      <c r="F33" s="393"/>
      <c r="G33" s="393"/>
      <c r="H33" s="393"/>
      <c r="I33" s="393"/>
      <c r="J33" s="393"/>
      <c r="K33" s="422" t="s">
        <v>36</v>
      </c>
      <c r="L33" s="422"/>
      <c r="M33" s="275">
        <v>21.646000000000001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93" t="s">
        <v>60</v>
      </c>
      <c r="C34" s="393"/>
      <c r="D34" s="393"/>
      <c r="E34" s="393"/>
      <c r="F34" s="393"/>
      <c r="G34" s="393"/>
      <c r="H34" s="393"/>
      <c r="I34" s="393"/>
      <c r="J34" s="393"/>
      <c r="K34" s="422" t="s">
        <v>36</v>
      </c>
      <c r="L34" s="422"/>
      <c r="M34" s="275">
        <v>134.77000000000001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93" t="s">
        <v>37</v>
      </c>
      <c r="C35" s="393"/>
      <c r="D35" s="393"/>
      <c r="E35" s="393"/>
      <c r="F35" s="393"/>
      <c r="G35" s="393"/>
      <c r="H35" s="393"/>
      <c r="I35" s="393"/>
      <c r="J35" s="393"/>
      <c r="K35" s="422" t="s">
        <v>36</v>
      </c>
      <c r="L35" s="422"/>
      <c r="M35" s="275">
        <v>0.19400000000000001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93" t="s">
        <v>38</v>
      </c>
      <c r="C36" s="393"/>
      <c r="D36" s="393"/>
      <c r="E36" s="393"/>
      <c r="F36" s="393"/>
      <c r="G36" s="393"/>
      <c r="H36" s="393"/>
      <c r="I36" s="393"/>
      <c r="J36" s="393"/>
      <c r="K36" s="422" t="s">
        <v>36</v>
      </c>
      <c r="L36" s="422"/>
      <c r="M36" s="275">
        <v>87.350999999999999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93" t="s">
        <v>39</v>
      </c>
      <c r="C37" s="393"/>
      <c r="D37" s="393"/>
      <c r="E37" s="393"/>
      <c r="F37" s="393"/>
      <c r="G37" s="393"/>
      <c r="H37" s="393"/>
      <c r="I37" s="393"/>
      <c r="J37" s="393"/>
      <c r="K37" s="422" t="s">
        <v>36</v>
      </c>
      <c r="L37" s="422"/>
      <c r="M37" s="275">
        <v>47.225000000000001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93" t="s">
        <v>40</v>
      </c>
      <c r="C38" s="393"/>
      <c r="D38" s="393"/>
      <c r="E38" s="393"/>
      <c r="F38" s="393"/>
      <c r="G38" s="393"/>
      <c r="H38" s="393"/>
      <c r="I38" s="393"/>
      <c r="J38" s="393"/>
      <c r="K38" s="422" t="s">
        <v>36</v>
      </c>
      <c r="L38" s="422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93" t="s">
        <v>41</v>
      </c>
      <c r="C39" s="393"/>
      <c r="D39" s="393"/>
      <c r="E39" s="393"/>
      <c r="F39" s="393"/>
      <c r="G39" s="393"/>
      <c r="H39" s="393"/>
      <c r="I39" s="393"/>
      <c r="J39" s="393"/>
      <c r="K39" s="422" t="s">
        <v>36</v>
      </c>
      <c r="L39" s="422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93" t="s">
        <v>62</v>
      </c>
      <c r="C40" s="393"/>
      <c r="D40" s="393"/>
      <c r="E40" s="393"/>
      <c r="F40" s="393"/>
      <c r="G40" s="393"/>
      <c r="H40" s="393"/>
      <c r="I40" s="393"/>
      <c r="J40" s="393"/>
      <c r="K40" s="422" t="s">
        <v>36</v>
      </c>
      <c r="L40" s="422"/>
      <c r="M40" s="275">
        <v>145.416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93" t="s">
        <v>64</v>
      </c>
      <c r="C41" s="393"/>
      <c r="D41" s="393"/>
      <c r="E41" s="393"/>
      <c r="F41" s="393"/>
      <c r="G41" s="393"/>
      <c r="H41" s="393"/>
      <c r="I41" s="393"/>
      <c r="J41" s="393"/>
      <c r="K41" s="422" t="s">
        <v>44</v>
      </c>
      <c r="L41" s="422"/>
      <c r="M41" s="275">
        <v>83.12700000000001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93" t="s">
        <v>42</v>
      </c>
      <c r="C42" s="393"/>
      <c r="D42" s="393"/>
      <c r="E42" s="393"/>
      <c r="F42" s="393"/>
      <c r="G42" s="393"/>
      <c r="H42" s="393"/>
      <c r="I42" s="393"/>
      <c r="J42" s="393"/>
      <c r="K42" s="422" t="s">
        <v>44</v>
      </c>
      <c r="L42" s="422"/>
      <c r="M42" s="275">
        <v>65.365000000000009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93" t="s">
        <v>45</v>
      </c>
      <c r="C43" s="393"/>
      <c r="D43" s="393"/>
      <c r="E43" s="393"/>
      <c r="F43" s="393"/>
      <c r="G43" s="393"/>
      <c r="H43" s="393"/>
      <c r="I43" s="393"/>
      <c r="J43" s="393"/>
      <c r="K43" s="422" t="s">
        <v>44</v>
      </c>
      <c r="L43" s="422"/>
      <c r="M43" s="275">
        <v>24.573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93" t="s">
        <v>46</v>
      </c>
      <c r="C44" s="393"/>
      <c r="D44" s="393"/>
      <c r="E44" s="393"/>
      <c r="F44" s="393"/>
      <c r="G44" s="393"/>
      <c r="H44" s="393"/>
      <c r="I44" s="393"/>
      <c r="J44" s="393"/>
      <c r="K44" s="422" t="s">
        <v>44</v>
      </c>
      <c r="L44" s="422"/>
      <c r="M44" s="275">
        <v>19.992999999999999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93" t="s">
        <v>43</v>
      </c>
      <c r="C45" s="393"/>
      <c r="D45" s="393"/>
      <c r="E45" s="393"/>
      <c r="F45" s="393"/>
      <c r="G45" s="393"/>
      <c r="H45" s="393"/>
      <c r="I45" s="393"/>
      <c r="J45" s="393"/>
      <c r="K45" s="422" t="s">
        <v>44</v>
      </c>
      <c r="L45" s="422"/>
      <c r="M45" s="275">
        <v>20.798999999999999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420" t="s">
        <v>47</v>
      </c>
      <c r="C46" s="420"/>
      <c r="D46" s="420"/>
      <c r="E46" s="420"/>
      <c r="F46" s="420"/>
      <c r="G46" s="420"/>
      <c r="H46" s="420"/>
      <c r="I46" s="420"/>
      <c r="J46" s="420"/>
      <c r="K46" s="422" t="s">
        <v>44</v>
      </c>
      <c r="L46" s="422"/>
      <c r="M46" s="275">
        <v>17.762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93" t="s">
        <v>45</v>
      </c>
      <c r="C47" s="393"/>
      <c r="D47" s="393"/>
      <c r="E47" s="393"/>
      <c r="F47" s="393"/>
      <c r="G47" s="393"/>
      <c r="H47" s="393"/>
      <c r="I47" s="393"/>
      <c r="J47" s="393"/>
      <c r="K47" s="422" t="s">
        <v>44</v>
      </c>
      <c r="L47" s="422"/>
      <c r="M47" s="275">
        <v>10.891999999999999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93" t="s">
        <v>43</v>
      </c>
      <c r="C48" s="393"/>
      <c r="D48" s="393"/>
      <c r="E48" s="393"/>
      <c r="F48" s="393"/>
      <c r="G48" s="393"/>
      <c r="H48" s="393"/>
      <c r="I48" s="393"/>
      <c r="J48" s="393"/>
      <c r="K48" s="422" t="s">
        <v>44</v>
      </c>
      <c r="L48" s="422"/>
      <c r="M48" s="275">
        <v>6.87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93" t="s">
        <v>66</v>
      </c>
      <c r="C49" s="393"/>
      <c r="D49" s="393"/>
      <c r="E49" s="393"/>
      <c r="F49" s="393"/>
      <c r="G49" s="393"/>
      <c r="H49" s="393"/>
      <c r="I49" s="393"/>
      <c r="J49" s="393"/>
      <c r="K49" s="422" t="s">
        <v>44</v>
      </c>
      <c r="L49" s="422"/>
      <c r="M49" s="275">
        <v>274908.17499999999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93" t="s">
        <v>319</v>
      </c>
      <c r="C50" s="393"/>
      <c r="D50" s="393"/>
      <c r="E50" s="393"/>
      <c r="F50" s="393"/>
      <c r="G50" s="393"/>
      <c r="H50" s="393"/>
      <c r="I50" s="393"/>
      <c r="J50" s="393"/>
      <c r="K50" s="422" t="s">
        <v>44</v>
      </c>
      <c r="L50" s="422"/>
      <c r="M50" s="275">
        <v>10228.203000000001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550" customFormat="1" ht="21.75" customHeight="1">
      <c r="A51" s="542"/>
      <c r="B51" s="543" t="s">
        <v>320</v>
      </c>
      <c r="C51" s="544"/>
      <c r="D51" s="544"/>
      <c r="E51" s="544"/>
      <c r="F51" s="544"/>
      <c r="G51" s="544"/>
      <c r="H51" s="544"/>
      <c r="I51" s="544"/>
      <c r="J51" s="545"/>
      <c r="K51" s="546" t="s">
        <v>44</v>
      </c>
      <c r="L51" s="546"/>
      <c r="M51" s="326">
        <v>0</v>
      </c>
      <c r="N51" s="547"/>
      <c r="O51" s="547"/>
      <c r="P51" s="548"/>
      <c r="Q51" s="547"/>
      <c r="R51" s="547"/>
      <c r="S51" s="547"/>
      <c r="T51" s="547"/>
      <c r="U51" s="549"/>
      <c r="V51" s="549"/>
      <c r="W51" s="549"/>
      <c r="X51" s="549"/>
      <c r="Y51" s="549"/>
    </row>
    <row r="52" spans="1:25" ht="31.5" customHeight="1">
      <c r="A52" s="274" t="s">
        <v>69</v>
      </c>
      <c r="B52" s="393" t="s">
        <v>70</v>
      </c>
      <c r="C52" s="393"/>
      <c r="D52" s="393"/>
      <c r="E52" s="393"/>
      <c r="F52" s="393"/>
      <c r="G52" s="393"/>
      <c r="H52" s="393"/>
      <c r="I52" s="393"/>
      <c r="J52" s="393"/>
      <c r="K52" s="422" t="s">
        <v>44</v>
      </c>
      <c r="L52" s="422"/>
      <c r="M52" s="275">
        <v>86831.535000000003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93" t="s">
        <v>37</v>
      </c>
      <c r="C53" s="393"/>
      <c r="D53" s="393"/>
      <c r="E53" s="393"/>
      <c r="F53" s="393"/>
      <c r="G53" s="393"/>
      <c r="H53" s="393"/>
      <c r="I53" s="393"/>
      <c r="J53" s="393"/>
      <c r="K53" s="422" t="s">
        <v>44</v>
      </c>
      <c r="L53" s="422"/>
      <c r="M53" s="275">
        <v>83.12700000000001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93" t="s">
        <v>38</v>
      </c>
      <c r="C54" s="393"/>
      <c r="D54" s="393"/>
      <c r="E54" s="393"/>
      <c r="F54" s="393"/>
      <c r="G54" s="393"/>
      <c r="H54" s="393"/>
      <c r="I54" s="393"/>
      <c r="J54" s="393"/>
      <c r="K54" s="422" t="s">
        <v>44</v>
      </c>
      <c r="L54" s="422"/>
      <c r="M54" s="275">
        <v>53846.252999999997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93" t="s">
        <v>39</v>
      </c>
      <c r="C55" s="393"/>
      <c r="D55" s="393"/>
      <c r="E55" s="393"/>
      <c r="F55" s="393"/>
      <c r="G55" s="393"/>
      <c r="H55" s="393"/>
      <c r="I55" s="393"/>
      <c r="J55" s="393"/>
      <c r="K55" s="422" t="s">
        <v>44</v>
      </c>
      <c r="L55" s="422"/>
      <c r="M55" s="275">
        <v>32902.154999999999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93" t="s">
        <v>40</v>
      </c>
      <c r="C56" s="393"/>
      <c r="D56" s="393"/>
      <c r="E56" s="393"/>
      <c r="F56" s="393"/>
      <c r="G56" s="393"/>
      <c r="H56" s="393"/>
      <c r="I56" s="393"/>
      <c r="J56" s="393"/>
      <c r="K56" s="422" t="s">
        <v>44</v>
      </c>
      <c r="L56" s="422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customHeight="1">
      <c r="A57" s="274"/>
      <c r="B57" s="393" t="s">
        <v>41</v>
      </c>
      <c r="C57" s="393"/>
      <c r="D57" s="393"/>
      <c r="E57" s="393"/>
      <c r="F57" s="393"/>
      <c r="G57" s="393"/>
      <c r="H57" s="393"/>
      <c r="I57" s="393"/>
      <c r="J57" s="393"/>
      <c r="K57" s="422" t="s">
        <v>44</v>
      </c>
      <c r="L57" s="422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customHeight="1">
      <c r="A58" s="274" t="s">
        <v>71</v>
      </c>
      <c r="B58" s="393" t="s">
        <v>72</v>
      </c>
      <c r="C58" s="393"/>
      <c r="D58" s="393"/>
      <c r="E58" s="393"/>
      <c r="F58" s="393"/>
      <c r="G58" s="393"/>
      <c r="H58" s="393"/>
      <c r="I58" s="393"/>
      <c r="J58" s="393"/>
      <c r="K58" s="422" t="s">
        <v>44</v>
      </c>
      <c r="L58" s="422"/>
      <c r="M58" s="275">
        <v>80366.8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customHeight="1">
      <c r="A59" s="274" t="s">
        <v>73</v>
      </c>
      <c r="B59" s="393" t="s">
        <v>206</v>
      </c>
      <c r="C59" s="393"/>
      <c r="D59" s="393"/>
      <c r="E59" s="393"/>
      <c r="F59" s="393"/>
      <c r="G59" s="393"/>
      <c r="H59" s="393"/>
      <c r="I59" s="393"/>
      <c r="J59" s="393"/>
      <c r="K59" s="422" t="s">
        <v>84</v>
      </c>
      <c r="L59" s="422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>
      <c r="A60" s="300"/>
      <c r="B60" s="425"/>
      <c r="C60" s="425"/>
      <c r="D60" s="425"/>
      <c r="E60" s="425"/>
      <c r="F60" s="425"/>
      <c r="G60" s="425"/>
      <c r="H60" s="425"/>
      <c r="I60" s="425"/>
      <c r="J60" s="425"/>
      <c r="K60" s="425"/>
      <c r="L60" s="425"/>
      <c r="M60" s="425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91" t="s">
        <v>241</v>
      </c>
      <c r="B62" s="391"/>
      <c r="C62" s="391"/>
      <c r="D62" s="391"/>
      <c r="E62" s="391"/>
      <c r="F62" s="391"/>
      <c r="G62" s="391"/>
      <c r="H62" s="391"/>
      <c r="I62" s="391"/>
      <c r="J62" s="391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</row>
    <row r="63" spans="1:25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92" t="s">
        <v>242</v>
      </c>
      <c r="B65" s="392"/>
      <c r="C65" s="392"/>
      <c r="D65" s="392"/>
      <c r="E65" s="392"/>
      <c r="F65" s="392"/>
      <c r="G65" s="392"/>
      <c r="H65" s="392"/>
      <c r="I65" s="392"/>
      <c r="J65" s="392"/>
      <c r="K65" s="392"/>
      <c r="L65" s="392"/>
      <c r="M65" s="392" t="s">
        <v>239</v>
      </c>
      <c r="N65" s="392"/>
      <c r="O65" s="392"/>
      <c r="P65" s="392"/>
      <c r="Q65" s="398" t="s">
        <v>240</v>
      </c>
      <c r="R65" s="398"/>
      <c r="S65" s="264"/>
      <c r="T65" s="264"/>
      <c r="U65" s="263"/>
      <c r="V65" s="263"/>
      <c r="W65" s="263"/>
      <c r="X65" s="263"/>
      <c r="Y65" s="263"/>
    </row>
    <row r="66" spans="1:25">
      <c r="A66" s="392"/>
      <c r="B66" s="392"/>
      <c r="C66" s="392"/>
      <c r="D66" s="392"/>
      <c r="E66" s="392"/>
      <c r="F66" s="392"/>
      <c r="G66" s="392"/>
      <c r="H66" s="392"/>
      <c r="I66" s="392"/>
      <c r="J66" s="392"/>
      <c r="K66" s="392"/>
      <c r="L66" s="392"/>
      <c r="M66" s="392" t="s">
        <v>30</v>
      </c>
      <c r="N66" s="392"/>
      <c r="O66" s="392"/>
      <c r="P66" s="392"/>
      <c r="Q66" s="398"/>
      <c r="R66" s="398"/>
      <c r="S66" s="264"/>
      <c r="T66" s="264"/>
      <c r="U66" s="263"/>
      <c r="V66" s="263"/>
      <c r="W66" s="263"/>
      <c r="X66" s="263"/>
      <c r="Y66" s="263"/>
    </row>
    <row r="67" spans="1:25">
      <c r="A67" s="392"/>
      <c r="B67" s="392"/>
      <c r="C67" s="392"/>
      <c r="D67" s="392"/>
      <c r="E67" s="392"/>
      <c r="F67" s="392"/>
      <c r="G67" s="392"/>
      <c r="H67" s="392"/>
      <c r="I67" s="392"/>
      <c r="J67" s="392"/>
      <c r="K67" s="392"/>
      <c r="L67" s="392"/>
      <c r="M67" s="266" t="s">
        <v>25</v>
      </c>
      <c r="N67" s="266" t="s">
        <v>27</v>
      </c>
      <c r="O67" s="266" t="s">
        <v>28</v>
      </c>
      <c r="P67" s="266" t="s">
        <v>29</v>
      </c>
      <c r="Q67" s="398"/>
      <c r="R67" s="398"/>
      <c r="S67" s="264"/>
      <c r="T67" s="264"/>
      <c r="U67" s="263"/>
      <c r="V67" s="263"/>
      <c r="W67" s="263"/>
      <c r="X67" s="263"/>
      <c r="Y67" s="263"/>
    </row>
    <row r="68" spans="1:25">
      <c r="A68" s="394" t="s">
        <v>243</v>
      </c>
      <c r="B68" s="395"/>
      <c r="C68" s="395"/>
      <c r="D68" s="395"/>
      <c r="E68" s="395"/>
      <c r="F68" s="395"/>
      <c r="G68" s="395"/>
      <c r="H68" s="395"/>
      <c r="I68" s="395"/>
      <c r="J68" s="395"/>
      <c r="K68" s="395"/>
      <c r="L68" s="396"/>
      <c r="M68" s="319">
        <v>1788.56</v>
      </c>
      <c r="N68" s="319">
        <v>3097.43</v>
      </c>
      <c r="O68" s="319">
        <v>3774.94</v>
      </c>
      <c r="P68" s="319">
        <v>4060.51</v>
      </c>
      <c r="Q68" s="387">
        <v>1261.76</v>
      </c>
      <c r="R68" s="387"/>
      <c r="S68" s="264"/>
      <c r="T68" s="264"/>
      <c r="U68" s="263"/>
      <c r="V68" s="263"/>
      <c r="W68" s="263"/>
      <c r="X68" s="263"/>
      <c r="Y68" s="263"/>
    </row>
    <row r="69" spans="1:25">
      <c r="A69" s="394" t="s">
        <v>244</v>
      </c>
      <c r="B69" s="395"/>
      <c r="C69" s="395"/>
      <c r="D69" s="395"/>
      <c r="E69" s="395"/>
      <c r="F69" s="395"/>
      <c r="G69" s="395"/>
      <c r="H69" s="395"/>
      <c r="I69" s="395"/>
      <c r="J69" s="395"/>
      <c r="K69" s="395"/>
      <c r="L69" s="396"/>
      <c r="M69" s="320">
        <v>3452.68</v>
      </c>
      <c r="N69" s="320">
        <v>4761.55</v>
      </c>
      <c r="O69" s="320">
        <v>5439.06</v>
      </c>
      <c r="P69" s="320">
        <v>5724.63</v>
      </c>
      <c r="Q69" s="388">
        <v>2925.88</v>
      </c>
      <c r="R69" s="388"/>
      <c r="S69" s="264"/>
      <c r="T69" s="264"/>
      <c r="U69" s="263"/>
      <c r="V69" s="263"/>
      <c r="W69" s="263"/>
      <c r="X69" s="263"/>
      <c r="Y69" s="263"/>
    </row>
    <row r="70" spans="1:25">
      <c r="A70" s="394" t="s">
        <v>245</v>
      </c>
      <c r="B70" s="395"/>
      <c r="C70" s="395"/>
      <c r="D70" s="395"/>
      <c r="E70" s="395"/>
      <c r="F70" s="395"/>
      <c r="G70" s="395"/>
      <c r="H70" s="395"/>
      <c r="I70" s="395"/>
      <c r="J70" s="395"/>
      <c r="K70" s="395"/>
      <c r="L70" s="396"/>
      <c r="M70" s="320">
        <v>8253.31</v>
      </c>
      <c r="N70" s="320">
        <v>9562.18</v>
      </c>
      <c r="O70" s="320">
        <v>10239.69</v>
      </c>
      <c r="P70" s="320">
        <v>10525.26</v>
      </c>
      <c r="Q70" s="388">
        <v>7726.51</v>
      </c>
      <c r="R70" s="388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246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92" t="s">
        <v>242</v>
      </c>
      <c r="B73" s="392"/>
      <c r="C73" s="392"/>
      <c r="D73" s="392"/>
      <c r="E73" s="392"/>
      <c r="F73" s="392"/>
      <c r="G73" s="392"/>
      <c r="H73" s="392"/>
      <c r="I73" s="392"/>
      <c r="J73" s="392"/>
      <c r="K73" s="392"/>
      <c r="L73" s="392"/>
      <c r="M73" s="392" t="s">
        <v>239</v>
      </c>
      <c r="N73" s="392"/>
      <c r="O73" s="392"/>
      <c r="P73" s="392"/>
      <c r="Q73" s="398" t="s">
        <v>240</v>
      </c>
      <c r="R73" s="398"/>
      <c r="S73" s="264"/>
      <c r="T73" s="264"/>
      <c r="U73" s="263"/>
      <c r="V73" s="263"/>
      <c r="W73" s="263"/>
      <c r="X73" s="263"/>
      <c r="Y73" s="263"/>
    </row>
    <row r="74" spans="1:25">
      <c r="A74" s="392"/>
      <c r="B74" s="392"/>
      <c r="C74" s="392"/>
      <c r="D74" s="392"/>
      <c r="E74" s="392"/>
      <c r="F74" s="392"/>
      <c r="G74" s="392"/>
      <c r="H74" s="392"/>
      <c r="I74" s="392"/>
      <c r="J74" s="392"/>
      <c r="K74" s="392"/>
      <c r="L74" s="392"/>
      <c r="M74" s="392" t="s">
        <v>30</v>
      </c>
      <c r="N74" s="392"/>
      <c r="O74" s="392"/>
      <c r="P74" s="392"/>
      <c r="Q74" s="398"/>
      <c r="R74" s="398"/>
      <c r="S74" s="264"/>
      <c r="T74" s="264"/>
      <c r="U74" s="263"/>
      <c r="V74" s="263"/>
      <c r="W74" s="263"/>
      <c r="X74" s="263"/>
      <c r="Y74" s="263"/>
    </row>
    <row r="75" spans="1:25">
      <c r="A75" s="392"/>
      <c r="B75" s="392"/>
      <c r="C75" s="392"/>
      <c r="D75" s="392"/>
      <c r="E75" s="392"/>
      <c r="F75" s="392"/>
      <c r="G75" s="392"/>
      <c r="H75" s="392"/>
      <c r="I75" s="392"/>
      <c r="J75" s="392"/>
      <c r="K75" s="392"/>
      <c r="L75" s="392"/>
      <c r="M75" s="266" t="s">
        <v>25</v>
      </c>
      <c r="N75" s="266" t="s">
        <v>27</v>
      </c>
      <c r="O75" s="266" t="s">
        <v>28</v>
      </c>
      <c r="P75" s="266" t="s">
        <v>29</v>
      </c>
      <c r="Q75" s="398"/>
      <c r="R75" s="398"/>
      <c r="S75" s="264"/>
      <c r="T75" s="264"/>
      <c r="U75" s="263"/>
      <c r="V75" s="263"/>
      <c r="W75" s="263"/>
      <c r="X75" s="263"/>
      <c r="Y75" s="263"/>
    </row>
    <row r="76" spans="1:25">
      <c r="A76" s="394" t="s">
        <v>243</v>
      </c>
      <c r="B76" s="395"/>
      <c r="C76" s="395"/>
      <c r="D76" s="395"/>
      <c r="E76" s="395"/>
      <c r="F76" s="395"/>
      <c r="G76" s="395"/>
      <c r="H76" s="395"/>
      <c r="I76" s="395"/>
      <c r="J76" s="395"/>
      <c r="K76" s="395"/>
      <c r="L76" s="396"/>
      <c r="M76" s="319">
        <v>1788.56</v>
      </c>
      <c r="N76" s="319">
        <v>3097.43</v>
      </c>
      <c r="O76" s="319">
        <v>3774.94</v>
      </c>
      <c r="P76" s="319">
        <v>4060.51</v>
      </c>
      <c r="Q76" s="387">
        <v>1261.76</v>
      </c>
      <c r="R76" s="387"/>
      <c r="S76" s="264"/>
      <c r="T76" s="264"/>
      <c r="U76" s="263"/>
      <c r="V76" s="263"/>
      <c r="W76" s="263"/>
      <c r="X76" s="263"/>
      <c r="Y76" s="263"/>
    </row>
    <row r="77" spans="1:25">
      <c r="A77" s="394" t="s">
        <v>247</v>
      </c>
      <c r="B77" s="395"/>
      <c r="C77" s="395"/>
      <c r="D77" s="395"/>
      <c r="E77" s="395"/>
      <c r="F77" s="395"/>
      <c r="G77" s="395"/>
      <c r="H77" s="395"/>
      <c r="I77" s="395"/>
      <c r="J77" s="395"/>
      <c r="K77" s="395"/>
      <c r="L77" s="396"/>
      <c r="M77" s="320">
        <v>5927.57</v>
      </c>
      <c r="N77" s="320">
        <v>7236.44</v>
      </c>
      <c r="O77" s="320">
        <v>7913.95</v>
      </c>
      <c r="P77" s="320">
        <v>8199.52</v>
      </c>
      <c r="Q77" s="388">
        <v>5400.77</v>
      </c>
      <c r="R77" s="388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91" t="s">
        <v>207</v>
      </c>
      <c r="B79" s="391"/>
      <c r="C79" s="391"/>
      <c r="D79" s="391"/>
      <c r="E79" s="391"/>
      <c r="F79" s="391"/>
      <c r="G79" s="391"/>
      <c r="H79" s="391"/>
      <c r="I79" s="391"/>
      <c r="J79" s="391"/>
      <c r="K79" s="391"/>
      <c r="L79" s="391"/>
      <c r="M79" s="391"/>
      <c r="N79" s="391"/>
      <c r="O79" s="391"/>
      <c r="P79" s="391"/>
      <c r="Q79" s="391"/>
      <c r="R79" s="391"/>
      <c r="S79" s="391"/>
      <c r="T79" s="391"/>
      <c r="U79" s="391"/>
      <c r="V79" s="391"/>
      <c r="W79" s="391"/>
      <c r="X79" s="391"/>
      <c r="Y79" s="391"/>
    </row>
    <row r="80" spans="1:25" s="277" customFormat="1" ht="21.75" customHeight="1">
      <c r="B80" s="265" t="s">
        <v>209</v>
      </c>
    </row>
    <row r="81" spans="1:25" ht="18" customHeight="1">
      <c r="A81" s="418" t="s">
        <v>208</v>
      </c>
      <c r="B81" s="419" t="s">
        <v>92</v>
      </c>
      <c r="C81" s="419"/>
      <c r="D81" s="419"/>
      <c r="E81" s="419"/>
      <c r="F81" s="419"/>
      <c r="G81" s="419"/>
      <c r="H81" s="419"/>
      <c r="I81" s="419"/>
      <c r="J81" s="419"/>
      <c r="K81" s="419"/>
      <c r="L81" s="419"/>
      <c r="M81" s="419"/>
      <c r="N81" s="419"/>
      <c r="O81" s="419"/>
      <c r="P81" s="419"/>
      <c r="Q81" s="419"/>
      <c r="R81" s="419"/>
      <c r="S81" s="419"/>
      <c r="T81" s="419"/>
      <c r="U81" s="419"/>
      <c r="V81" s="419"/>
      <c r="W81" s="419"/>
      <c r="X81" s="419"/>
      <c r="Y81" s="419"/>
    </row>
    <row r="82" spans="1:25" ht="30">
      <c r="A82" s="418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16">
        <v>1</v>
      </c>
      <c r="B83" s="279">
        <v>1323.99</v>
      </c>
      <c r="C83" s="279">
        <v>1239.95</v>
      </c>
      <c r="D83" s="279">
        <v>1206.43</v>
      </c>
      <c r="E83" s="279">
        <v>1205.95</v>
      </c>
      <c r="F83" s="279">
        <v>1208.42</v>
      </c>
      <c r="G83" s="279">
        <v>1226.03</v>
      </c>
      <c r="H83" s="279">
        <v>1449.96</v>
      </c>
      <c r="I83" s="279">
        <v>1534.96</v>
      </c>
      <c r="J83" s="279">
        <v>1684.78</v>
      </c>
      <c r="K83" s="279">
        <v>1804.05</v>
      </c>
      <c r="L83" s="279">
        <v>1822.69</v>
      </c>
      <c r="M83" s="279">
        <v>1814.5</v>
      </c>
      <c r="N83" s="279">
        <v>1805.19</v>
      </c>
      <c r="O83" s="279">
        <v>1810.61</v>
      </c>
      <c r="P83" s="279">
        <v>1864.63</v>
      </c>
      <c r="Q83" s="279">
        <v>1848.42</v>
      </c>
      <c r="R83" s="279">
        <v>1840.8</v>
      </c>
      <c r="S83" s="279">
        <v>1806.36</v>
      </c>
      <c r="T83" s="279">
        <v>1802.01</v>
      </c>
      <c r="U83" s="279">
        <v>1811.8</v>
      </c>
      <c r="V83" s="279">
        <v>1793.26</v>
      </c>
      <c r="W83" s="279">
        <v>1749.99</v>
      </c>
      <c r="X83" s="279">
        <v>1639.99</v>
      </c>
      <c r="Y83" s="279">
        <v>1448.03</v>
      </c>
    </row>
    <row r="84" spans="1:25">
      <c r="A84" s="316">
        <v>2</v>
      </c>
      <c r="B84" s="279">
        <v>1364.89</v>
      </c>
      <c r="C84" s="279">
        <v>1255.79</v>
      </c>
      <c r="D84" s="279">
        <v>1204</v>
      </c>
      <c r="E84" s="279">
        <v>1200.6199999999999</v>
      </c>
      <c r="F84" s="279">
        <v>1220.49</v>
      </c>
      <c r="G84" s="279">
        <v>1286.25</v>
      </c>
      <c r="H84" s="279">
        <v>1473.83</v>
      </c>
      <c r="I84" s="279">
        <v>1485.25</v>
      </c>
      <c r="J84" s="279">
        <v>1648.97</v>
      </c>
      <c r="K84" s="279">
        <v>1720.32</v>
      </c>
      <c r="L84" s="279">
        <v>1739.97</v>
      </c>
      <c r="M84" s="279">
        <v>1692.78</v>
      </c>
      <c r="N84" s="279">
        <v>1673.34</v>
      </c>
      <c r="O84" s="279">
        <v>1645.95</v>
      </c>
      <c r="P84" s="279">
        <v>1705.83</v>
      </c>
      <c r="Q84" s="279">
        <v>1693.88</v>
      </c>
      <c r="R84" s="279">
        <v>1683.91</v>
      </c>
      <c r="S84" s="279">
        <v>1669.01</v>
      </c>
      <c r="T84" s="279">
        <v>1670.9</v>
      </c>
      <c r="U84" s="279">
        <v>1686.47</v>
      </c>
      <c r="V84" s="279">
        <v>1695.39</v>
      </c>
      <c r="W84" s="279">
        <v>1706.85</v>
      </c>
      <c r="X84" s="279">
        <v>1638.5</v>
      </c>
      <c r="Y84" s="279">
        <v>1438.67</v>
      </c>
    </row>
    <row r="85" spans="1:25">
      <c r="A85" s="316">
        <v>3</v>
      </c>
      <c r="B85" s="279">
        <v>1378.75</v>
      </c>
      <c r="C85" s="279">
        <v>1294.79</v>
      </c>
      <c r="D85" s="279">
        <v>1232.77</v>
      </c>
      <c r="E85" s="279">
        <v>1223.27</v>
      </c>
      <c r="F85" s="279">
        <v>1225.23</v>
      </c>
      <c r="G85" s="279">
        <v>1206.54</v>
      </c>
      <c r="H85" s="279">
        <v>1221.8499999999999</v>
      </c>
      <c r="I85" s="279">
        <v>749.06</v>
      </c>
      <c r="J85" s="279">
        <v>1390.24</v>
      </c>
      <c r="K85" s="279">
        <v>1554.77</v>
      </c>
      <c r="L85" s="279">
        <v>1632.31</v>
      </c>
      <c r="M85" s="279">
        <v>1613.86</v>
      </c>
      <c r="N85" s="279">
        <v>1629.71</v>
      </c>
      <c r="O85" s="279">
        <v>1632.25</v>
      </c>
      <c r="P85" s="279">
        <v>1668.67</v>
      </c>
      <c r="Q85" s="279">
        <v>1656.6</v>
      </c>
      <c r="R85" s="279">
        <v>1661.03</v>
      </c>
      <c r="S85" s="279">
        <v>1650.4</v>
      </c>
      <c r="T85" s="279">
        <v>1634.12</v>
      </c>
      <c r="U85" s="279">
        <v>1646.32</v>
      </c>
      <c r="V85" s="279">
        <v>1632.17</v>
      </c>
      <c r="W85" s="279">
        <v>1630.1</v>
      </c>
      <c r="X85" s="279">
        <v>1555.81</v>
      </c>
      <c r="Y85" s="279">
        <v>1361.29</v>
      </c>
    </row>
    <row r="86" spans="1:25">
      <c r="A86" s="316">
        <v>4</v>
      </c>
      <c r="B86" s="279">
        <v>1370.65</v>
      </c>
      <c r="C86" s="279">
        <v>1276.8800000000001</v>
      </c>
      <c r="D86" s="279">
        <v>1237.1199999999999</v>
      </c>
      <c r="E86" s="279">
        <v>1211.3699999999999</v>
      </c>
      <c r="F86" s="279">
        <v>1195.4000000000001</v>
      </c>
      <c r="G86" s="279">
        <v>1098.6099999999999</v>
      </c>
      <c r="H86" s="279">
        <v>1216.6400000000001</v>
      </c>
      <c r="I86" s="279">
        <v>1268.8800000000001</v>
      </c>
      <c r="J86" s="279">
        <v>717.52</v>
      </c>
      <c r="K86" s="279">
        <v>1509.27</v>
      </c>
      <c r="L86" s="279">
        <v>1538.03</v>
      </c>
      <c r="M86" s="279">
        <v>1555.4</v>
      </c>
      <c r="N86" s="279">
        <v>1549.77</v>
      </c>
      <c r="O86" s="279">
        <v>1560.03</v>
      </c>
      <c r="P86" s="279">
        <v>1562.26</v>
      </c>
      <c r="Q86" s="279">
        <v>1565.14</v>
      </c>
      <c r="R86" s="279">
        <v>1569.29</v>
      </c>
      <c r="S86" s="279">
        <v>1557.11</v>
      </c>
      <c r="T86" s="279">
        <v>1576.15</v>
      </c>
      <c r="U86" s="279">
        <v>1585.02</v>
      </c>
      <c r="V86" s="279">
        <v>1580.18</v>
      </c>
      <c r="W86" s="279">
        <v>1587.3</v>
      </c>
      <c r="X86" s="279">
        <v>1551.9</v>
      </c>
      <c r="Y86" s="279">
        <v>1329.58</v>
      </c>
    </row>
    <row r="87" spans="1:25">
      <c r="A87" s="316">
        <v>5</v>
      </c>
      <c r="B87" s="279">
        <v>1332.77</v>
      </c>
      <c r="C87" s="279">
        <v>1257.67</v>
      </c>
      <c r="D87" s="279">
        <v>1294.3499999999999</v>
      </c>
      <c r="E87" s="279">
        <v>1265.58</v>
      </c>
      <c r="F87" s="279">
        <v>1223.08</v>
      </c>
      <c r="G87" s="279">
        <v>1244.1600000000001</v>
      </c>
      <c r="H87" s="279">
        <v>1330.21</v>
      </c>
      <c r="I87" s="279">
        <v>1430.83</v>
      </c>
      <c r="J87" s="279">
        <v>1592.44</v>
      </c>
      <c r="K87" s="279">
        <v>1655.32</v>
      </c>
      <c r="L87" s="279">
        <v>1658.66</v>
      </c>
      <c r="M87" s="279">
        <v>1660.05</v>
      </c>
      <c r="N87" s="279">
        <v>1640.43</v>
      </c>
      <c r="O87" s="279">
        <v>1656.32</v>
      </c>
      <c r="P87" s="279">
        <v>1683.59</v>
      </c>
      <c r="Q87" s="279">
        <v>1683.25</v>
      </c>
      <c r="R87" s="279">
        <v>1592.82</v>
      </c>
      <c r="S87" s="279">
        <v>1653.5</v>
      </c>
      <c r="T87" s="279">
        <v>1604.65</v>
      </c>
      <c r="U87" s="279">
        <v>1653.49</v>
      </c>
      <c r="V87" s="279">
        <v>1645.23</v>
      </c>
      <c r="W87" s="279">
        <v>1635.22</v>
      </c>
      <c r="X87" s="279">
        <v>1566.66</v>
      </c>
      <c r="Y87" s="279">
        <v>1361.71</v>
      </c>
    </row>
    <row r="88" spans="1:25">
      <c r="A88" s="316">
        <v>6</v>
      </c>
      <c r="B88" s="279">
        <v>1259.27</v>
      </c>
      <c r="C88" s="279">
        <v>1227.76</v>
      </c>
      <c r="D88" s="279">
        <v>1194.8699999999999</v>
      </c>
      <c r="E88" s="279">
        <v>1177.75</v>
      </c>
      <c r="F88" s="279">
        <v>1221.17</v>
      </c>
      <c r="G88" s="279">
        <v>1238.9000000000001</v>
      </c>
      <c r="H88" s="279">
        <v>1402.19</v>
      </c>
      <c r="I88" s="279">
        <v>1411.64</v>
      </c>
      <c r="J88" s="279">
        <v>1553.76</v>
      </c>
      <c r="K88" s="279">
        <v>1598.89</v>
      </c>
      <c r="L88" s="279">
        <v>1606.23</v>
      </c>
      <c r="M88" s="279">
        <v>1611.22</v>
      </c>
      <c r="N88" s="279">
        <v>1614.43</v>
      </c>
      <c r="O88" s="279">
        <v>1623.92</v>
      </c>
      <c r="P88" s="279">
        <v>1632.31</v>
      </c>
      <c r="Q88" s="279">
        <v>1623.88</v>
      </c>
      <c r="R88" s="279">
        <v>1614.32</v>
      </c>
      <c r="S88" s="279">
        <v>1597.11</v>
      </c>
      <c r="T88" s="279">
        <v>1590.51</v>
      </c>
      <c r="U88" s="279">
        <v>1607.68</v>
      </c>
      <c r="V88" s="279">
        <v>1590.06</v>
      </c>
      <c r="W88" s="279">
        <v>1614.17</v>
      </c>
      <c r="X88" s="279">
        <v>1563.89</v>
      </c>
      <c r="Y88" s="279">
        <v>1306.4100000000001</v>
      </c>
    </row>
    <row r="89" spans="1:25">
      <c r="A89" s="316">
        <v>7</v>
      </c>
      <c r="B89" s="279">
        <v>1295.52</v>
      </c>
      <c r="C89" s="279">
        <v>1257.19</v>
      </c>
      <c r="D89" s="279">
        <v>1226.54</v>
      </c>
      <c r="E89" s="279">
        <v>1225.75</v>
      </c>
      <c r="F89" s="279">
        <v>1250.78</v>
      </c>
      <c r="G89" s="279">
        <v>1290.68</v>
      </c>
      <c r="H89" s="279">
        <v>1508.97</v>
      </c>
      <c r="I89" s="279">
        <v>1550.66</v>
      </c>
      <c r="J89" s="279">
        <v>1643.53</v>
      </c>
      <c r="K89" s="279">
        <v>1677.8</v>
      </c>
      <c r="L89" s="279">
        <v>598.19000000000005</v>
      </c>
      <c r="M89" s="279">
        <v>598.64</v>
      </c>
      <c r="N89" s="279">
        <v>1672.44</v>
      </c>
      <c r="O89" s="279">
        <v>1692.95</v>
      </c>
      <c r="P89" s="279">
        <v>1680.84</v>
      </c>
      <c r="Q89" s="279">
        <v>1676.28</v>
      </c>
      <c r="R89" s="279">
        <v>1686.24</v>
      </c>
      <c r="S89" s="279">
        <v>1658.47</v>
      </c>
      <c r="T89" s="279">
        <v>1659.26</v>
      </c>
      <c r="U89" s="279">
        <v>1694.18</v>
      </c>
      <c r="V89" s="279">
        <v>1658.44</v>
      </c>
      <c r="W89" s="279">
        <v>1656.16</v>
      </c>
      <c r="X89" s="279">
        <v>1563.39</v>
      </c>
      <c r="Y89" s="279">
        <v>1374.29</v>
      </c>
    </row>
    <row r="90" spans="1:25">
      <c r="A90" s="316">
        <v>8</v>
      </c>
      <c r="B90" s="279">
        <v>1245.45</v>
      </c>
      <c r="C90" s="279">
        <v>1155.94</v>
      </c>
      <c r="D90" s="279">
        <v>1130.3</v>
      </c>
      <c r="E90" s="279">
        <v>1128.8800000000001</v>
      </c>
      <c r="F90" s="279">
        <v>1149.45</v>
      </c>
      <c r="G90" s="279">
        <v>1183.77</v>
      </c>
      <c r="H90" s="279">
        <v>1376.99</v>
      </c>
      <c r="I90" s="279">
        <v>1545.59</v>
      </c>
      <c r="J90" s="279">
        <v>1597.1</v>
      </c>
      <c r="K90" s="279">
        <v>1644.12</v>
      </c>
      <c r="L90" s="279">
        <v>1648.14</v>
      </c>
      <c r="M90" s="279">
        <v>1641.15</v>
      </c>
      <c r="N90" s="279">
        <v>1652.39</v>
      </c>
      <c r="O90" s="279">
        <v>1676.22</v>
      </c>
      <c r="P90" s="279">
        <v>1710.43</v>
      </c>
      <c r="Q90" s="279">
        <v>1705.3</v>
      </c>
      <c r="R90" s="279">
        <v>1711.07</v>
      </c>
      <c r="S90" s="279">
        <v>1700</v>
      </c>
      <c r="T90" s="279">
        <v>1685.82</v>
      </c>
      <c r="U90" s="279">
        <v>1723.02</v>
      </c>
      <c r="V90" s="279">
        <v>1687.7</v>
      </c>
      <c r="W90" s="279">
        <v>1680.69</v>
      </c>
      <c r="X90" s="279">
        <v>1576.32</v>
      </c>
      <c r="Y90" s="279">
        <v>1367.27</v>
      </c>
    </row>
    <row r="91" spans="1:25">
      <c r="A91" s="316">
        <v>9</v>
      </c>
      <c r="B91" s="279">
        <v>1204.45</v>
      </c>
      <c r="C91" s="279">
        <v>1165.6400000000001</v>
      </c>
      <c r="D91" s="279">
        <v>1135.23</v>
      </c>
      <c r="E91" s="279">
        <v>1136.77</v>
      </c>
      <c r="F91" s="279">
        <v>1148.02</v>
      </c>
      <c r="G91" s="279">
        <v>1188.21</v>
      </c>
      <c r="H91" s="279">
        <v>1389.49</v>
      </c>
      <c r="I91" s="279">
        <v>1567.21</v>
      </c>
      <c r="J91" s="279">
        <v>1682.3</v>
      </c>
      <c r="K91" s="279">
        <v>1704.57</v>
      </c>
      <c r="L91" s="279">
        <v>1720.33</v>
      </c>
      <c r="M91" s="279">
        <v>1711.86</v>
      </c>
      <c r="N91" s="279">
        <v>1714.66</v>
      </c>
      <c r="O91" s="279">
        <v>1720.58</v>
      </c>
      <c r="P91" s="279">
        <v>1780.64</v>
      </c>
      <c r="Q91" s="279">
        <v>1763.07</v>
      </c>
      <c r="R91" s="279">
        <v>1750.66</v>
      </c>
      <c r="S91" s="279">
        <v>1718.08</v>
      </c>
      <c r="T91" s="279">
        <v>1721.65</v>
      </c>
      <c r="U91" s="279">
        <v>1757.78</v>
      </c>
      <c r="V91" s="279">
        <v>1744.8</v>
      </c>
      <c r="W91" s="279">
        <v>1741.24</v>
      </c>
      <c r="X91" s="279">
        <v>1678.44</v>
      </c>
      <c r="Y91" s="279">
        <v>1462.35</v>
      </c>
    </row>
    <row r="92" spans="1:25">
      <c r="A92" s="316">
        <v>10</v>
      </c>
      <c r="B92" s="279">
        <v>1452.01</v>
      </c>
      <c r="C92" s="279">
        <v>1358.45</v>
      </c>
      <c r="D92" s="279">
        <v>1255.18</v>
      </c>
      <c r="E92" s="279">
        <v>1254.9100000000001</v>
      </c>
      <c r="F92" s="279">
        <v>1247.3699999999999</v>
      </c>
      <c r="G92" s="279">
        <v>1243.97</v>
      </c>
      <c r="H92" s="279">
        <v>1393.71</v>
      </c>
      <c r="I92" s="279">
        <v>1537.92</v>
      </c>
      <c r="J92" s="279">
        <v>1575.94</v>
      </c>
      <c r="K92" s="279">
        <v>1748.48</v>
      </c>
      <c r="L92" s="279">
        <v>1794.38</v>
      </c>
      <c r="M92" s="279">
        <v>1775.71</v>
      </c>
      <c r="N92" s="279">
        <v>1784.67</v>
      </c>
      <c r="O92" s="279">
        <v>1791.47</v>
      </c>
      <c r="P92" s="279">
        <v>1816.88</v>
      </c>
      <c r="Q92" s="279">
        <v>1801.13</v>
      </c>
      <c r="R92" s="279">
        <v>1805.45</v>
      </c>
      <c r="S92" s="279">
        <v>1796.37</v>
      </c>
      <c r="T92" s="279">
        <v>1806.12</v>
      </c>
      <c r="U92" s="279">
        <v>1826.31</v>
      </c>
      <c r="V92" s="279">
        <v>1803.61</v>
      </c>
      <c r="W92" s="279">
        <v>1799.73</v>
      </c>
      <c r="X92" s="279">
        <v>1630.9</v>
      </c>
      <c r="Y92" s="279">
        <v>1413.8</v>
      </c>
    </row>
    <row r="93" spans="1:25">
      <c r="A93" s="316">
        <v>11</v>
      </c>
      <c r="B93" s="279">
        <v>1359.36</v>
      </c>
      <c r="C93" s="279">
        <v>1282.93</v>
      </c>
      <c r="D93" s="279">
        <v>1228.8</v>
      </c>
      <c r="E93" s="279">
        <v>1231.58</v>
      </c>
      <c r="F93" s="279">
        <v>1234.67</v>
      </c>
      <c r="G93" s="279">
        <v>1157.0899999999999</v>
      </c>
      <c r="H93" s="279">
        <v>1227.33</v>
      </c>
      <c r="I93" s="279">
        <v>1224.4000000000001</v>
      </c>
      <c r="J93" s="279">
        <v>1514.35</v>
      </c>
      <c r="K93" s="279">
        <v>1588.6</v>
      </c>
      <c r="L93" s="279">
        <v>1649.69</v>
      </c>
      <c r="M93" s="279">
        <v>1637.07</v>
      </c>
      <c r="N93" s="279">
        <v>1621.43</v>
      </c>
      <c r="O93" s="279">
        <v>1628.26</v>
      </c>
      <c r="P93" s="279">
        <v>1665.71</v>
      </c>
      <c r="Q93" s="279">
        <v>1666.09</v>
      </c>
      <c r="R93" s="279">
        <v>1674.91</v>
      </c>
      <c r="S93" s="279">
        <v>1680.46</v>
      </c>
      <c r="T93" s="279">
        <v>1750.95</v>
      </c>
      <c r="U93" s="279">
        <v>1811.6</v>
      </c>
      <c r="V93" s="279">
        <v>1772.53</v>
      </c>
      <c r="W93" s="279">
        <v>1722.76</v>
      </c>
      <c r="X93" s="279">
        <v>1599.98</v>
      </c>
      <c r="Y93" s="279">
        <v>1459.81</v>
      </c>
    </row>
    <row r="94" spans="1:25">
      <c r="A94" s="316">
        <v>12</v>
      </c>
      <c r="B94" s="279">
        <v>1223.26</v>
      </c>
      <c r="C94" s="279">
        <v>1164.4000000000001</v>
      </c>
      <c r="D94" s="279">
        <v>1123.6500000000001</v>
      </c>
      <c r="E94" s="279">
        <v>1122.3900000000001</v>
      </c>
      <c r="F94" s="279">
        <v>1172.23</v>
      </c>
      <c r="G94" s="279">
        <v>1224.17</v>
      </c>
      <c r="H94" s="279">
        <v>1426.09</v>
      </c>
      <c r="I94" s="279">
        <v>1545.02</v>
      </c>
      <c r="J94" s="279">
        <v>1704.3</v>
      </c>
      <c r="K94" s="279">
        <v>1740.79</v>
      </c>
      <c r="L94" s="279">
        <v>1746.2</v>
      </c>
      <c r="M94" s="279">
        <v>1725.88</v>
      </c>
      <c r="N94" s="279">
        <v>1690.57</v>
      </c>
      <c r="O94" s="279">
        <v>1732.93</v>
      </c>
      <c r="P94" s="279">
        <v>1747.38</v>
      </c>
      <c r="Q94" s="279">
        <v>1731.18</v>
      </c>
      <c r="R94" s="279">
        <v>1699.91</v>
      </c>
      <c r="S94" s="279">
        <v>1668.52</v>
      </c>
      <c r="T94" s="279">
        <v>1636.31</v>
      </c>
      <c r="U94" s="279">
        <v>1723.9</v>
      </c>
      <c r="V94" s="279">
        <v>1776.49</v>
      </c>
      <c r="W94" s="279">
        <v>1764.98</v>
      </c>
      <c r="X94" s="279">
        <v>1624.15</v>
      </c>
      <c r="Y94" s="279">
        <v>1383.86</v>
      </c>
    </row>
    <row r="95" spans="1:25">
      <c r="A95" s="316">
        <v>13</v>
      </c>
      <c r="B95" s="279">
        <v>1176.74</v>
      </c>
      <c r="C95" s="279">
        <v>1138.56</v>
      </c>
      <c r="D95" s="279">
        <v>1113.9100000000001</v>
      </c>
      <c r="E95" s="279">
        <v>1116.31</v>
      </c>
      <c r="F95" s="279">
        <v>1169.03</v>
      </c>
      <c r="G95" s="279">
        <v>1225.03</v>
      </c>
      <c r="H95" s="279">
        <v>1367.57</v>
      </c>
      <c r="I95" s="279">
        <v>1504.55</v>
      </c>
      <c r="J95" s="279">
        <v>1668.55</v>
      </c>
      <c r="K95" s="279">
        <v>1691.12</v>
      </c>
      <c r="L95" s="279">
        <v>1708.85</v>
      </c>
      <c r="M95" s="279">
        <v>1705.13</v>
      </c>
      <c r="N95" s="279">
        <v>1690.44</v>
      </c>
      <c r="O95" s="279">
        <v>1717.61</v>
      </c>
      <c r="P95" s="279">
        <v>1731.55</v>
      </c>
      <c r="Q95" s="279">
        <v>1727.94</v>
      </c>
      <c r="R95" s="279">
        <v>1688.12</v>
      </c>
      <c r="S95" s="279">
        <v>1563.48</v>
      </c>
      <c r="T95" s="279">
        <v>1579.98</v>
      </c>
      <c r="U95" s="279">
        <v>1623.91</v>
      </c>
      <c r="V95" s="279">
        <v>1607.33</v>
      </c>
      <c r="W95" s="279">
        <v>1521.44</v>
      </c>
      <c r="X95" s="279">
        <v>1437.77</v>
      </c>
      <c r="Y95" s="279">
        <v>1244.5999999999999</v>
      </c>
    </row>
    <row r="96" spans="1:25">
      <c r="A96" s="316">
        <v>14</v>
      </c>
      <c r="B96" s="279">
        <v>1197.96</v>
      </c>
      <c r="C96" s="279">
        <v>1159.8699999999999</v>
      </c>
      <c r="D96" s="279">
        <v>1137.22</v>
      </c>
      <c r="E96" s="279">
        <v>1143.98</v>
      </c>
      <c r="F96" s="279">
        <v>1190.24</v>
      </c>
      <c r="G96" s="279">
        <v>1223.99</v>
      </c>
      <c r="H96" s="279">
        <v>1420.19</v>
      </c>
      <c r="I96" s="279">
        <v>1496.1</v>
      </c>
      <c r="J96" s="279">
        <v>1515.17</v>
      </c>
      <c r="K96" s="279">
        <v>901.84</v>
      </c>
      <c r="L96" s="279">
        <v>1395.44</v>
      </c>
      <c r="M96" s="279">
        <v>1578.6</v>
      </c>
      <c r="N96" s="279">
        <v>1572.27</v>
      </c>
      <c r="O96" s="279">
        <v>1574.54</v>
      </c>
      <c r="P96" s="279">
        <v>1494.85</v>
      </c>
      <c r="Q96" s="279">
        <v>1503.74</v>
      </c>
      <c r="R96" s="279">
        <v>1501.21</v>
      </c>
      <c r="S96" s="279">
        <v>1493.55</v>
      </c>
      <c r="T96" s="279">
        <v>1503.92</v>
      </c>
      <c r="U96" s="279">
        <v>1517.41</v>
      </c>
      <c r="V96" s="279">
        <v>1500.16</v>
      </c>
      <c r="W96" s="279">
        <v>1548.7</v>
      </c>
      <c r="X96" s="279">
        <v>1507.86</v>
      </c>
      <c r="Y96" s="279">
        <v>1291.3</v>
      </c>
    </row>
    <row r="97" spans="1:25">
      <c r="A97" s="316">
        <v>15</v>
      </c>
      <c r="B97" s="279">
        <v>1170.8399999999999</v>
      </c>
      <c r="C97" s="279">
        <v>1123.05</v>
      </c>
      <c r="D97" s="279">
        <v>1099.33</v>
      </c>
      <c r="E97" s="279">
        <v>1098.5999999999999</v>
      </c>
      <c r="F97" s="279">
        <v>1120.06</v>
      </c>
      <c r="G97" s="279">
        <v>1241.55</v>
      </c>
      <c r="H97" s="279">
        <v>1383.74</v>
      </c>
      <c r="I97" s="279">
        <v>1652.72</v>
      </c>
      <c r="J97" s="279">
        <v>1718.19</v>
      </c>
      <c r="K97" s="279">
        <v>1731.58</v>
      </c>
      <c r="L97" s="279">
        <v>1751.77</v>
      </c>
      <c r="M97" s="279">
        <v>1756.29</v>
      </c>
      <c r="N97" s="279">
        <v>1721.89</v>
      </c>
      <c r="O97" s="279">
        <v>1743.01</v>
      </c>
      <c r="P97" s="279">
        <v>1704.8</v>
      </c>
      <c r="Q97" s="279">
        <v>1741.44</v>
      </c>
      <c r="R97" s="279">
        <v>1701</v>
      </c>
      <c r="S97" s="279">
        <v>1636.18</v>
      </c>
      <c r="T97" s="279">
        <v>1646.38</v>
      </c>
      <c r="U97" s="279">
        <v>1687.01</v>
      </c>
      <c r="V97" s="279">
        <v>1667.93</v>
      </c>
      <c r="W97" s="279">
        <v>1566.05</v>
      </c>
      <c r="X97" s="279">
        <v>1488.32</v>
      </c>
      <c r="Y97" s="279">
        <v>1205.3599999999999</v>
      </c>
    </row>
    <row r="98" spans="1:25">
      <c r="A98" s="316">
        <v>16</v>
      </c>
      <c r="B98" s="279">
        <v>1188.5999999999999</v>
      </c>
      <c r="C98" s="279">
        <v>1147.25</v>
      </c>
      <c r="D98" s="279">
        <v>1099.6199999999999</v>
      </c>
      <c r="E98" s="279">
        <v>1097.44</v>
      </c>
      <c r="F98" s="279">
        <v>1137.79</v>
      </c>
      <c r="G98" s="279">
        <v>1239.99</v>
      </c>
      <c r="H98" s="279">
        <v>1410.63</v>
      </c>
      <c r="I98" s="279">
        <v>1583.81</v>
      </c>
      <c r="J98" s="279">
        <v>1789.07</v>
      </c>
      <c r="K98" s="279">
        <v>1830.94</v>
      </c>
      <c r="L98" s="279">
        <v>1865.34</v>
      </c>
      <c r="M98" s="279">
        <v>1863.39</v>
      </c>
      <c r="N98" s="279">
        <v>1847.88</v>
      </c>
      <c r="O98" s="279">
        <v>1863.91</v>
      </c>
      <c r="P98" s="279">
        <v>1876.49</v>
      </c>
      <c r="Q98" s="279">
        <v>1868.69</v>
      </c>
      <c r="R98" s="279">
        <v>1854.15</v>
      </c>
      <c r="S98" s="279">
        <v>1854.01</v>
      </c>
      <c r="T98" s="279">
        <v>1851.86</v>
      </c>
      <c r="U98" s="279">
        <v>1873.01</v>
      </c>
      <c r="V98" s="279">
        <v>1860.93</v>
      </c>
      <c r="W98" s="279">
        <v>1665.53</v>
      </c>
      <c r="X98" s="279">
        <v>1599.74</v>
      </c>
      <c r="Y98" s="279">
        <v>1392.23</v>
      </c>
    </row>
    <row r="99" spans="1:25">
      <c r="A99" s="316">
        <v>17</v>
      </c>
      <c r="B99" s="279">
        <v>1372.12</v>
      </c>
      <c r="C99" s="279">
        <v>1250.0899999999999</v>
      </c>
      <c r="D99" s="279">
        <v>1193.69</v>
      </c>
      <c r="E99" s="279">
        <v>1165.0999999999999</v>
      </c>
      <c r="F99" s="279">
        <v>1192.99</v>
      </c>
      <c r="G99" s="279">
        <v>1249.74</v>
      </c>
      <c r="H99" s="279">
        <v>1375.74</v>
      </c>
      <c r="I99" s="279">
        <v>1504.05</v>
      </c>
      <c r="J99" s="279">
        <v>1701.75</v>
      </c>
      <c r="K99" s="279">
        <v>1811.89</v>
      </c>
      <c r="L99" s="279">
        <v>1849.59</v>
      </c>
      <c r="M99" s="279">
        <v>1848.49</v>
      </c>
      <c r="N99" s="279">
        <v>1834.99</v>
      </c>
      <c r="O99" s="279">
        <v>1849.8</v>
      </c>
      <c r="P99" s="279">
        <v>1862.59</v>
      </c>
      <c r="Q99" s="279">
        <v>1848.63</v>
      </c>
      <c r="R99" s="279">
        <v>1847.13</v>
      </c>
      <c r="S99" s="279">
        <v>1842.09</v>
      </c>
      <c r="T99" s="279">
        <v>1842.31</v>
      </c>
      <c r="U99" s="279">
        <v>1879.04</v>
      </c>
      <c r="V99" s="279">
        <v>1869.09</v>
      </c>
      <c r="W99" s="279">
        <v>1789.33</v>
      </c>
      <c r="X99" s="279">
        <v>1616</v>
      </c>
      <c r="Y99" s="279">
        <v>1525.72</v>
      </c>
    </row>
    <row r="100" spans="1:25">
      <c r="A100" s="316">
        <v>18</v>
      </c>
      <c r="B100" s="279">
        <v>1435.75</v>
      </c>
      <c r="C100" s="279">
        <v>1204.99</v>
      </c>
      <c r="D100" s="279">
        <v>1162.71</v>
      </c>
      <c r="E100" s="279">
        <v>1156.02</v>
      </c>
      <c r="F100" s="279">
        <v>1162.67</v>
      </c>
      <c r="G100" s="279">
        <v>1185.27</v>
      </c>
      <c r="H100" s="279">
        <v>1174.4100000000001</v>
      </c>
      <c r="I100" s="279">
        <v>1254.51</v>
      </c>
      <c r="J100" s="279">
        <v>1423.75</v>
      </c>
      <c r="K100" s="279">
        <v>1544.43</v>
      </c>
      <c r="L100" s="279">
        <v>1577</v>
      </c>
      <c r="M100" s="279">
        <v>1563.3</v>
      </c>
      <c r="N100" s="279">
        <v>1570.61</v>
      </c>
      <c r="O100" s="279">
        <v>1579.98</v>
      </c>
      <c r="P100" s="279">
        <v>1630.19</v>
      </c>
      <c r="Q100" s="279">
        <v>1669.09</v>
      </c>
      <c r="R100" s="279">
        <v>1685.5</v>
      </c>
      <c r="S100" s="279">
        <v>1700.76</v>
      </c>
      <c r="T100" s="279">
        <v>1723.95</v>
      </c>
      <c r="U100" s="279">
        <v>1728.95</v>
      </c>
      <c r="V100" s="279">
        <v>1717.45</v>
      </c>
      <c r="W100" s="279">
        <v>1668.26</v>
      </c>
      <c r="X100" s="279">
        <v>1495.6</v>
      </c>
      <c r="Y100" s="279">
        <v>1305.49</v>
      </c>
    </row>
    <row r="101" spans="1:25">
      <c r="A101" s="316">
        <v>19</v>
      </c>
      <c r="B101" s="279">
        <v>1203.26</v>
      </c>
      <c r="C101" s="279">
        <v>1144.21</v>
      </c>
      <c r="D101" s="279">
        <v>1105.49</v>
      </c>
      <c r="E101" s="279">
        <v>1087.25</v>
      </c>
      <c r="F101" s="279">
        <v>1137.5999999999999</v>
      </c>
      <c r="G101" s="279">
        <v>1241.0999999999999</v>
      </c>
      <c r="H101" s="279">
        <v>1398.47</v>
      </c>
      <c r="I101" s="279">
        <v>1598.71</v>
      </c>
      <c r="J101" s="279">
        <v>1724.99</v>
      </c>
      <c r="K101" s="279">
        <v>1742.16</v>
      </c>
      <c r="L101" s="279">
        <v>1749.89</v>
      </c>
      <c r="M101" s="279">
        <v>1745.54</v>
      </c>
      <c r="N101" s="279">
        <v>1727.46</v>
      </c>
      <c r="O101" s="279">
        <v>1754.02</v>
      </c>
      <c r="P101" s="279">
        <v>1813.51</v>
      </c>
      <c r="Q101" s="279">
        <v>1787.56</v>
      </c>
      <c r="R101" s="279">
        <v>1773.18</v>
      </c>
      <c r="S101" s="279">
        <v>1732.46</v>
      </c>
      <c r="T101" s="279">
        <v>1752.18</v>
      </c>
      <c r="U101" s="279">
        <v>1737.29</v>
      </c>
      <c r="V101" s="279">
        <v>1716.62</v>
      </c>
      <c r="W101" s="279">
        <v>1673.99</v>
      </c>
      <c r="X101" s="279">
        <v>1569.67</v>
      </c>
      <c r="Y101" s="279">
        <v>1379.39</v>
      </c>
    </row>
    <row r="102" spans="1:25">
      <c r="A102" s="316">
        <v>20</v>
      </c>
      <c r="B102" s="279">
        <v>1306.5999999999999</v>
      </c>
      <c r="C102" s="279">
        <v>1252.19</v>
      </c>
      <c r="D102" s="279">
        <v>1215.56</v>
      </c>
      <c r="E102" s="279">
        <v>1211.07</v>
      </c>
      <c r="F102" s="279">
        <v>1272.58</v>
      </c>
      <c r="G102" s="279">
        <v>1370.44</v>
      </c>
      <c r="H102" s="279">
        <v>1506.32</v>
      </c>
      <c r="I102" s="279">
        <v>1635.34</v>
      </c>
      <c r="J102" s="279">
        <v>1699.06</v>
      </c>
      <c r="K102" s="279">
        <v>1706.08</v>
      </c>
      <c r="L102" s="279">
        <v>1710.69</v>
      </c>
      <c r="M102" s="279">
        <v>1701.05</v>
      </c>
      <c r="N102" s="279">
        <v>1705.5</v>
      </c>
      <c r="O102" s="279">
        <v>1723.19</v>
      </c>
      <c r="P102" s="279">
        <v>1796.28</v>
      </c>
      <c r="Q102" s="279">
        <v>1781.13</v>
      </c>
      <c r="R102" s="279">
        <v>1703.39</v>
      </c>
      <c r="S102" s="279">
        <v>1632.32</v>
      </c>
      <c r="T102" s="279">
        <v>1680.84</v>
      </c>
      <c r="U102" s="279">
        <v>1758.23</v>
      </c>
      <c r="V102" s="279">
        <v>1737.5</v>
      </c>
      <c r="W102" s="279">
        <v>1625.71</v>
      </c>
      <c r="X102" s="279">
        <v>1588.13</v>
      </c>
      <c r="Y102" s="279">
        <v>1445.21</v>
      </c>
    </row>
    <row r="103" spans="1:25">
      <c r="A103" s="316">
        <v>21</v>
      </c>
      <c r="B103" s="279">
        <v>1270.21</v>
      </c>
      <c r="C103" s="279">
        <v>1237.0999999999999</v>
      </c>
      <c r="D103" s="279">
        <v>1185.24</v>
      </c>
      <c r="E103" s="279">
        <v>1177.1500000000001</v>
      </c>
      <c r="F103" s="279">
        <v>1247.6199999999999</v>
      </c>
      <c r="G103" s="279">
        <v>1303.32</v>
      </c>
      <c r="H103" s="279">
        <v>1451.33</v>
      </c>
      <c r="I103" s="279">
        <v>1585.21</v>
      </c>
      <c r="J103" s="279">
        <v>1693</v>
      </c>
      <c r="K103" s="279">
        <v>1749.39</v>
      </c>
      <c r="L103" s="279">
        <v>1751.26</v>
      </c>
      <c r="M103" s="279">
        <v>1742.66</v>
      </c>
      <c r="N103" s="279">
        <v>1723.65</v>
      </c>
      <c r="O103" s="279">
        <v>1733.06</v>
      </c>
      <c r="P103" s="279">
        <v>1802.77</v>
      </c>
      <c r="Q103" s="279">
        <v>1770.39</v>
      </c>
      <c r="R103" s="279">
        <v>1740.93</v>
      </c>
      <c r="S103" s="279">
        <v>1719.03</v>
      </c>
      <c r="T103" s="279">
        <v>1760.9</v>
      </c>
      <c r="U103" s="279">
        <v>1760.82</v>
      </c>
      <c r="V103" s="279">
        <v>1706.43</v>
      </c>
      <c r="W103" s="279">
        <v>1626.47</v>
      </c>
      <c r="X103" s="279">
        <v>1535.42</v>
      </c>
      <c r="Y103" s="279">
        <v>1388.73</v>
      </c>
    </row>
    <row r="104" spans="1:25">
      <c r="A104" s="316">
        <v>22</v>
      </c>
      <c r="B104" s="279">
        <v>1251.5</v>
      </c>
      <c r="C104" s="279">
        <v>1221.23</v>
      </c>
      <c r="D104" s="279">
        <v>1185.6400000000001</v>
      </c>
      <c r="E104" s="279">
        <v>1178.3699999999999</v>
      </c>
      <c r="F104" s="279">
        <v>1214.8900000000001</v>
      </c>
      <c r="G104" s="279">
        <v>1274.94</v>
      </c>
      <c r="H104" s="279">
        <v>1425.16</v>
      </c>
      <c r="I104" s="279">
        <v>1569.25</v>
      </c>
      <c r="J104" s="279">
        <v>1588.27</v>
      </c>
      <c r="K104" s="279">
        <v>1506.53</v>
      </c>
      <c r="L104" s="279">
        <v>1549.48</v>
      </c>
      <c r="M104" s="279">
        <v>1561.22</v>
      </c>
      <c r="N104" s="279">
        <v>1533.76</v>
      </c>
      <c r="O104" s="279">
        <v>1656.34</v>
      </c>
      <c r="P104" s="279">
        <v>1695.36</v>
      </c>
      <c r="Q104" s="279">
        <v>1678.67</v>
      </c>
      <c r="R104" s="279">
        <v>1647.72</v>
      </c>
      <c r="S104" s="279">
        <v>1629.07</v>
      </c>
      <c r="T104" s="279">
        <v>1641.39</v>
      </c>
      <c r="U104" s="279">
        <v>1645.45</v>
      </c>
      <c r="V104" s="279">
        <v>1618.29</v>
      </c>
      <c r="W104" s="279">
        <v>1576.37</v>
      </c>
      <c r="X104" s="279">
        <v>1511.48</v>
      </c>
      <c r="Y104" s="279">
        <v>1348.74</v>
      </c>
    </row>
    <row r="105" spans="1:25">
      <c r="A105" s="316">
        <v>23</v>
      </c>
      <c r="B105" s="279">
        <v>1288.9000000000001</v>
      </c>
      <c r="C105" s="279">
        <v>1251.06</v>
      </c>
      <c r="D105" s="279">
        <v>1216.49</v>
      </c>
      <c r="E105" s="279">
        <v>1202.25</v>
      </c>
      <c r="F105" s="279">
        <v>1242.02</v>
      </c>
      <c r="G105" s="279">
        <v>1336.69</v>
      </c>
      <c r="H105" s="279">
        <v>1504.51</v>
      </c>
      <c r="I105" s="279">
        <v>1587.01</v>
      </c>
      <c r="J105" s="279">
        <v>1601.17</v>
      </c>
      <c r="K105" s="279">
        <v>1761.38</v>
      </c>
      <c r="L105" s="279">
        <v>1790.32</v>
      </c>
      <c r="M105" s="279">
        <v>1789.13</v>
      </c>
      <c r="N105" s="279">
        <v>1758.44</v>
      </c>
      <c r="O105" s="279">
        <v>1774.11</v>
      </c>
      <c r="P105" s="279">
        <v>1854.81</v>
      </c>
      <c r="Q105" s="279">
        <v>1850.76</v>
      </c>
      <c r="R105" s="279">
        <v>1822.78</v>
      </c>
      <c r="S105" s="279">
        <v>1762.62</v>
      </c>
      <c r="T105" s="279">
        <v>1772.31</v>
      </c>
      <c r="U105" s="279">
        <v>1797.32</v>
      </c>
      <c r="V105" s="279">
        <v>1750.21</v>
      </c>
      <c r="W105" s="279">
        <v>1685.81</v>
      </c>
      <c r="X105" s="279">
        <v>1577.88</v>
      </c>
      <c r="Y105" s="279">
        <v>1406.35</v>
      </c>
    </row>
    <row r="106" spans="1:25">
      <c r="A106" s="316">
        <v>24</v>
      </c>
      <c r="B106" s="279">
        <v>1397.39</v>
      </c>
      <c r="C106" s="279">
        <v>1317.75</v>
      </c>
      <c r="D106" s="279">
        <v>1285.5</v>
      </c>
      <c r="E106" s="279">
        <v>1266.02</v>
      </c>
      <c r="F106" s="279">
        <v>1288.27</v>
      </c>
      <c r="G106" s="279">
        <v>1322.83</v>
      </c>
      <c r="H106" s="279">
        <v>1378.52</v>
      </c>
      <c r="I106" s="279">
        <v>1529.81</v>
      </c>
      <c r="J106" s="279">
        <v>1598.88</v>
      </c>
      <c r="K106" s="279">
        <v>1678.92</v>
      </c>
      <c r="L106" s="279">
        <v>1714.95</v>
      </c>
      <c r="M106" s="279">
        <v>1700.43</v>
      </c>
      <c r="N106" s="279">
        <v>1704.38</v>
      </c>
      <c r="O106" s="279">
        <v>1706.21</v>
      </c>
      <c r="P106" s="279">
        <v>1709.6</v>
      </c>
      <c r="Q106" s="279">
        <v>1696.7</v>
      </c>
      <c r="R106" s="279">
        <v>1695.76</v>
      </c>
      <c r="S106" s="279">
        <v>1709.52</v>
      </c>
      <c r="T106" s="279">
        <v>1656.75</v>
      </c>
      <c r="U106" s="279">
        <v>1792.87</v>
      </c>
      <c r="V106" s="279">
        <v>1780.48</v>
      </c>
      <c r="W106" s="279">
        <v>1711.19</v>
      </c>
      <c r="X106" s="279">
        <v>1549.95</v>
      </c>
      <c r="Y106" s="279">
        <v>1414.07</v>
      </c>
    </row>
    <row r="107" spans="1:25">
      <c r="A107" s="316">
        <v>25</v>
      </c>
      <c r="B107" s="279">
        <v>1329.58</v>
      </c>
      <c r="C107" s="279">
        <v>1265.48</v>
      </c>
      <c r="D107" s="279">
        <v>1227.6300000000001</v>
      </c>
      <c r="E107" s="279">
        <v>1202.18</v>
      </c>
      <c r="F107" s="279">
        <v>1228.96</v>
      </c>
      <c r="G107" s="279">
        <v>1272.24</v>
      </c>
      <c r="H107" s="279">
        <v>1252.0899999999999</v>
      </c>
      <c r="I107" s="279">
        <v>1374.15</v>
      </c>
      <c r="J107" s="279">
        <v>1431.08</v>
      </c>
      <c r="K107" s="279">
        <v>1594.99</v>
      </c>
      <c r="L107" s="279">
        <v>1629.53</v>
      </c>
      <c r="M107" s="279">
        <v>1678.19</v>
      </c>
      <c r="N107" s="279">
        <v>1668.57</v>
      </c>
      <c r="O107" s="279">
        <v>1678.29</v>
      </c>
      <c r="P107" s="279">
        <v>1685.69</v>
      </c>
      <c r="Q107" s="279">
        <v>1679.97</v>
      </c>
      <c r="R107" s="279">
        <v>1674.09</v>
      </c>
      <c r="S107" s="279">
        <v>1676.79</v>
      </c>
      <c r="T107" s="279">
        <v>1676.79</v>
      </c>
      <c r="U107" s="279">
        <v>1725.25</v>
      </c>
      <c r="V107" s="279">
        <v>1706.52</v>
      </c>
      <c r="W107" s="279">
        <v>1684.41</v>
      </c>
      <c r="X107" s="279">
        <v>1521.68</v>
      </c>
      <c r="Y107" s="279">
        <v>1378.6</v>
      </c>
    </row>
    <row r="108" spans="1:25">
      <c r="A108" s="316">
        <v>26</v>
      </c>
      <c r="B108" s="279">
        <v>1279.1199999999999</v>
      </c>
      <c r="C108" s="279">
        <v>1229.99</v>
      </c>
      <c r="D108" s="279">
        <v>1187.3</v>
      </c>
      <c r="E108" s="279">
        <v>1181.1600000000001</v>
      </c>
      <c r="F108" s="279">
        <v>1245.5999999999999</v>
      </c>
      <c r="G108" s="279">
        <v>1334.25</v>
      </c>
      <c r="H108" s="279">
        <v>1489.34</v>
      </c>
      <c r="I108" s="279">
        <v>1610.47</v>
      </c>
      <c r="J108" s="279">
        <v>1658.18</v>
      </c>
      <c r="K108" s="279">
        <v>1746.83</v>
      </c>
      <c r="L108" s="279">
        <v>1934.39</v>
      </c>
      <c r="M108" s="279">
        <v>2293.66</v>
      </c>
      <c r="N108" s="279">
        <v>1759.53</v>
      </c>
      <c r="O108" s="279">
        <v>1786.71</v>
      </c>
      <c r="P108" s="279">
        <v>1724.41</v>
      </c>
      <c r="Q108" s="279">
        <v>1667.73</v>
      </c>
      <c r="R108" s="279">
        <v>1640.01</v>
      </c>
      <c r="S108" s="279">
        <v>1615.52</v>
      </c>
      <c r="T108" s="279">
        <v>1615.72</v>
      </c>
      <c r="U108" s="279">
        <v>1622.88</v>
      </c>
      <c r="V108" s="279">
        <v>1638.65</v>
      </c>
      <c r="W108" s="279">
        <v>1621.53</v>
      </c>
      <c r="X108" s="279">
        <v>1578.07</v>
      </c>
      <c r="Y108" s="279">
        <v>1387.89</v>
      </c>
    </row>
    <row r="109" spans="1:25">
      <c r="A109" s="316">
        <v>27</v>
      </c>
      <c r="B109" s="279">
        <v>1272.6500000000001</v>
      </c>
      <c r="C109" s="279">
        <v>1224.17</v>
      </c>
      <c r="D109" s="279">
        <v>1198.94</v>
      </c>
      <c r="E109" s="279">
        <v>1205.8</v>
      </c>
      <c r="F109" s="279">
        <v>1250.9100000000001</v>
      </c>
      <c r="G109" s="279">
        <v>1411.06</v>
      </c>
      <c r="H109" s="279">
        <v>1495.78</v>
      </c>
      <c r="I109" s="279">
        <v>1587.43</v>
      </c>
      <c r="J109" s="279">
        <v>1447.91</v>
      </c>
      <c r="K109" s="279">
        <v>1685.26</v>
      </c>
      <c r="L109" s="279">
        <v>1701.19</v>
      </c>
      <c r="M109" s="279">
        <v>1698.52</v>
      </c>
      <c r="N109" s="279">
        <v>1688.06</v>
      </c>
      <c r="O109" s="279">
        <v>1697.13</v>
      </c>
      <c r="P109" s="279">
        <v>1725.26</v>
      </c>
      <c r="Q109" s="279">
        <v>1703.41</v>
      </c>
      <c r="R109" s="279">
        <v>1690.88</v>
      </c>
      <c r="S109" s="279">
        <v>1670.32</v>
      </c>
      <c r="T109" s="279">
        <v>1685.91</v>
      </c>
      <c r="U109" s="279">
        <v>1723.64</v>
      </c>
      <c r="V109" s="279">
        <v>1693.94</v>
      </c>
      <c r="W109" s="279">
        <v>1654.79</v>
      </c>
      <c r="X109" s="279">
        <v>1554.98</v>
      </c>
      <c r="Y109" s="279">
        <v>1385.96</v>
      </c>
    </row>
    <row r="110" spans="1:25">
      <c r="A110" s="316">
        <v>28</v>
      </c>
      <c r="B110" s="279">
        <v>1248</v>
      </c>
      <c r="C110" s="279">
        <v>1205.8499999999999</v>
      </c>
      <c r="D110" s="279">
        <v>1168.3399999999999</v>
      </c>
      <c r="E110" s="279">
        <v>1149.57</v>
      </c>
      <c r="F110" s="279">
        <v>1192.92</v>
      </c>
      <c r="G110" s="279">
        <v>1273.52</v>
      </c>
      <c r="H110" s="279">
        <v>1441.95</v>
      </c>
      <c r="I110" s="279">
        <v>1511.96</v>
      </c>
      <c r="J110" s="279">
        <v>1554.1</v>
      </c>
      <c r="K110" s="279">
        <v>1633.23</v>
      </c>
      <c r="L110" s="279">
        <v>1643.5</v>
      </c>
      <c r="M110" s="279">
        <v>1612.3</v>
      </c>
      <c r="N110" s="279">
        <v>1615.54</v>
      </c>
      <c r="O110" s="279">
        <v>1629.41</v>
      </c>
      <c r="P110" s="279">
        <v>1654.42</v>
      </c>
      <c r="Q110" s="279">
        <v>1647.51</v>
      </c>
      <c r="R110" s="279">
        <v>1621.42</v>
      </c>
      <c r="S110" s="279">
        <v>1616.5</v>
      </c>
      <c r="T110" s="279">
        <v>1638.76</v>
      </c>
      <c r="U110" s="279">
        <v>1648.62</v>
      </c>
      <c r="V110" s="279">
        <v>1634.03</v>
      </c>
      <c r="W110" s="279">
        <v>1591.63</v>
      </c>
      <c r="X110" s="279">
        <v>1474.05</v>
      </c>
      <c r="Y110" s="279">
        <v>1269.31</v>
      </c>
    </row>
    <row r="111" spans="1:25">
      <c r="A111" s="316">
        <v>29</v>
      </c>
      <c r="B111" s="279">
        <v>1237.96</v>
      </c>
      <c r="C111" s="279">
        <v>1205.5999999999999</v>
      </c>
      <c r="D111" s="279">
        <v>1167.07</v>
      </c>
      <c r="E111" s="279">
        <v>1174.18</v>
      </c>
      <c r="F111" s="279">
        <v>1209.3699999999999</v>
      </c>
      <c r="G111" s="279">
        <v>1356.08</v>
      </c>
      <c r="H111" s="279">
        <v>1433.07</v>
      </c>
      <c r="I111" s="279">
        <v>1534.7</v>
      </c>
      <c r="J111" s="279">
        <v>1519.29</v>
      </c>
      <c r="K111" s="279">
        <v>1626.44</v>
      </c>
      <c r="L111" s="279">
        <v>1657.76</v>
      </c>
      <c r="M111" s="279">
        <v>1643.46</v>
      </c>
      <c r="N111" s="279">
        <v>1605.01</v>
      </c>
      <c r="O111" s="279">
        <v>1661.32</v>
      </c>
      <c r="P111" s="279">
        <v>1720.84</v>
      </c>
      <c r="Q111" s="279">
        <v>1691.11</v>
      </c>
      <c r="R111" s="279">
        <v>1687.39</v>
      </c>
      <c r="S111" s="279">
        <v>1656.61</v>
      </c>
      <c r="T111" s="279">
        <v>1678.3</v>
      </c>
      <c r="U111" s="279">
        <v>1705.45</v>
      </c>
      <c r="V111" s="279">
        <v>1621.48</v>
      </c>
      <c r="W111" s="279">
        <v>1599.55</v>
      </c>
      <c r="X111" s="279">
        <v>1535.55</v>
      </c>
      <c r="Y111" s="279">
        <v>1430.78</v>
      </c>
    </row>
    <row r="112" spans="1:25">
      <c r="A112" s="316">
        <v>30</v>
      </c>
      <c r="B112" s="279">
        <v>1223.28</v>
      </c>
      <c r="C112" s="279">
        <v>1182.05</v>
      </c>
      <c r="D112" s="279">
        <v>1146.47</v>
      </c>
      <c r="E112" s="279">
        <v>1137.8900000000001</v>
      </c>
      <c r="F112" s="279">
        <v>1178.0999999999999</v>
      </c>
      <c r="G112" s="279">
        <v>1293.7</v>
      </c>
      <c r="H112" s="279">
        <v>1412.82</v>
      </c>
      <c r="I112" s="279">
        <v>1484.64</v>
      </c>
      <c r="J112" s="279">
        <v>1517.6</v>
      </c>
      <c r="K112" s="279">
        <v>1588.63</v>
      </c>
      <c r="L112" s="279">
        <v>1526.8</v>
      </c>
      <c r="M112" s="279">
        <v>1546.86</v>
      </c>
      <c r="N112" s="279">
        <v>1520.7</v>
      </c>
      <c r="O112" s="279">
        <v>1526.28</v>
      </c>
      <c r="P112" s="279">
        <v>1521.78</v>
      </c>
      <c r="Q112" s="279">
        <v>1551.36</v>
      </c>
      <c r="R112" s="279">
        <v>1546.48</v>
      </c>
      <c r="S112" s="279">
        <v>1549.36</v>
      </c>
      <c r="T112" s="279">
        <v>1560.04</v>
      </c>
      <c r="U112" s="279">
        <v>1588.47</v>
      </c>
      <c r="V112" s="279">
        <v>1586.73</v>
      </c>
      <c r="W112" s="279">
        <v>1576.69</v>
      </c>
      <c r="X112" s="279">
        <v>1510.24</v>
      </c>
      <c r="Y112" s="279">
        <v>1312.18</v>
      </c>
    </row>
    <row r="113" spans="1:25" hidden="1">
      <c r="A113" s="316">
        <v>31</v>
      </c>
      <c r="B113" s="279">
        <v>0</v>
      </c>
      <c r="C113" s="279">
        <v>0</v>
      </c>
      <c r="D113" s="279">
        <v>0</v>
      </c>
      <c r="E113" s="279">
        <v>0</v>
      </c>
      <c r="F113" s="279">
        <v>0</v>
      </c>
      <c r="G113" s="279">
        <v>0</v>
      </c>
      <c r="H113" s="279">
        <v>0</v>
      </c>
      <c r="I113" s="279">
        <v>0</v>
      </c>
      <c r="J113" s="279">
        <v>0</v>
      </c>
      <c r="K113" s="279">
        <v>0</v>
      </c>
      <c r="L113" s="279">
        <v>0</v>
      </c>
      <c r="M113" s="279">
        <v>0</v>
      </c>
      <c r="N113" s="279">
        <v>0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0</v>
      </c>
      <c r="U113" s="279">
        <v>0</v>
      </c>
      <c r="V113" s="279">
        <v>0</v>
      </c>
      <c r="W113" s="279">
        <v>0</v>
      </c>
      <c r="X113" s="279">
        <v>0</v>
      </c>
      <c r="Y113" s="279">
        <v>0</v>
      </c>
    </row>
    <row r="114" spans="1:25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</row>
    <row r="115" spans="1:25" ht="18" customHeight="1">
      <c r="A115" s="404" t="s">
        <v>208</v>
      </c>
      <c r="B115" s="405" t="s">
        <v>210</v>
      </c>
      <c r="C115" s="405"/>
      <c r="D115" s="405"/>
      <c r="E115" s="405"/>
      <c r="F115" s="405"/>
      <c r="G115" s="405"/>
      <c r="H115" s="405"/>
      <c r="I115" s="405"/>
      <c r="J115" s="405"/>
      <c r="K115" s="405"/>
      <c r="L115" s="405"/>
      <c r="M115" s="405"/>
      <c r="N115" s="405"/>
      <c r="O115" s="405"/>
      <c r="P115" s="405"/>
      <c r="Q115" s="405"/>
      <c r="R115" s="405"/>
      <c r="S115" s="405"/>
      <c r="T115" s="405"/>
      <c r="U115" s="405"/>
      <c r="V115" s="405"/>
      <c r="W115" s="405"/>
      <c r="X115" s="405"/>
      <c r="Y115" s="405"/>
    </row>
    <row r="116" spans="1:25" ht="30">
      <c r="A116" s="404"/>
      <c r="B116" s="306" t="s">
        <v>1</v>
      </c>
      <c r="C116" s="306" t="s">
        <v>2</v>
      </c>
      <c r="D116" s="306" t="s">
        <v>3</v>
      </c>
      <c r="E116" s="306" t="s">
        <v>4</v>
      </c>
      <c r="F116" s="306" t="s">
        <v>5</v>
      </c>
      <c r="G116" s="306" t="s">
        <v>6</v>
      </c>
      <c r="H116" s="306" t="s">
        <v>7</v>
      </c>
      <c r="I116" s="306" t="s">
        <v>8</v>
      </c>
      <c r="J116" s="306" t="s">
        <v>9</v>
      </c>
      <c r="K116" s="306" t="s">
        <v>10</v>
      </c>
      <c r="L116" s="306" t="s">
        <v>11</v>
      </c>
      <c r="M116" s="306" t="s">
        <v>12</v>
      </c>
      <c r="N116" s="306" t="s">
        <v>13</v>
      </c>
      <c r="O116" s="306" t="s">
        <v>14</v>
      </c>
      <c r="P116" s="306" t="s">
        <v>15</v>
      </c>
      <c r="Q116" s="306" t="s">
        <v>16</v>
      </c>
      <c r="R116" s="306" t="s">
        <v>17</v>
      </c>
      <c r="S116" s="306" t="s">
        <v>18</v>
      </c>
      <c r="T116" s="306" t="s">
        <v>19</v>
      </c>
      <c r="U116" s="306" t="s">
        <v>20</v>
      </c>
      <c r="V116" s="306" t="s">
        <v>21</v>
      </c>
      <c r="W116" s="306" t="s">
        <v>22</v>
      </c>
      <c r="X116" s="306" t="s">
        <v>23</v>
      </c>
      <c r="Y116" s="306" t="s">
        <v>24</v>
      </c>
    </row>
    <row r="117" spans="1:25">
      <c r="A117" s="316">
        <v>1</v>
      </c>
      <c r="B117" s="279">
        <v>1850.79</v>
      </c>
      <c r="C117" s="279">
        <v>1766.75</v>
      </c>
      <c r="D117" s="279">
        <v>1733.23</v>
      </c>
      <c r="E117" s="279">
        <v>1732.75</v>
      </c>
      <c r="F117" s="279">
        <v>1735.22</v>
      </c>
      <c r="G117" s="279">
        <v>1752.83</v>
      </c>
      <c r="H117" s="279">
        <v>1976.76</v>
      </c>
      <c r="I117" s="279">
        <v>2061.7600000000002</v>
      </c>
      <c r="J117" s="279">
        <v>2211.58</v>
      </c>
      <c r="K117" s="279">
        <v>2330.85</v>
      </c>
      <c r="L117" s="279">
        <v>2349.4899999999998</v>
      </c>
      <c r="M117" s="279">
        <v>2341.3000000000002</v>
      </c>
      <c r="N117" s="279">
        <v>2331.9899999999998</v>
      </c>
      <c r="O117" s="279">
        <v>2337.41</v>
      </c>
      <c r="P117" s="279">
        <v>2391.4299999999998</v>
      </c>
      <c r="Q117" s="279">
        <v>2375.2199999999998</v>
      </c>
      <c r="R117" s="279">
        <v>2367.6</v>
      </c>
      <c r="S117" s="279">
        <v>2333.16</v>
      </c>
      <c r="T117" s="279">
        <v>2328.81</v>
      </c>
      <c r="U117" s="279">
        <v>2338.6</v>
      </c>
      <c r="V117" s="279">
        <v>2320.06</v>
      </c>
      <c r="W117" s="279">
        <v>2276.79</v>
      </c>
      <c r="X117" s="279">
        <v>2166.79</v>
      </c>
      <c r="Y117" s="279">
        <v>1974.83</v>
      </c>
    </row>
    <row r="118" spans="1:25">
      <c r="A118" s="316">
        <v>2</v>
      </c>
      <c r="B118" s="279">
        <v>1891.69</v>
      </c>
      <c r="C118" s="279">
        <v>1782.59</v>
      </c>
      <c r="D118" s="279">
        <v>1730.8</v>
      </c>
      <c r="E118" s="279">
        <v>1727.42</v>
      </c>
      <c r="F118" s="279">
        <v>1747.29</v>
      </c>
      <c r="G118" s="279">
        <v>1813.05</v>
      </c>
      <c r="H118" s="279">
        <v>2000.63</v>
      </c>
      <c r="I118" s="279">
        <v>2012.05</v>
      </c>
      <c r="J118" s="279">
        <v>2175.77</v>
      </c>
      <c r="K118" s="279">
        <v>2247.12</v>
      </c>
      <c r="L118" s="279">
        <v>2266.77</v>
      </c>
      <c r="M118" s="279">
        <v>2219.58</v>
      </c>
      <c r="N118" s="279">
        <v>2200.14</v>
      </c>
      <c r="O118" s="279">
        <v>2172.75</v>
      </c>
      <c r="P118" s="279">
        <v>2232.63</v>
      </c>
      <c r="Q118" s="279">
        <v>2220.6799999999998</v>
      </c>
      <c r="R118" s="279">
        <v>2210.71</v>
      </c>
      <c r="S118" s="279">
        <v>2195.81</v>
      </c>
      <c r="T118" s="279">
        <v>2197.6999999999998</v>
      </c>
      <c r="U118" s="279">
        <v>2213.27</v>
      </c>
      <c r="V118" s="279">
        <v>2222.19</v>
      </c>
      <c r="W118" s="279">
        <v>2233.65</v>
      </c>
      <c r="X118" s="279">
        <v>2165.3000000000002</v>
      </c>
      <c r="Y118" s="279">
        <v>1965.47</v>
      </c>
    </row>
    <row r="119" spans="1:25">
      <c r="A119" s="316">
        <v>3</v>
      </c>
      <c r="B119" s="279">
        <v>1905.55</v>
      </c>
      <c r="C119" s="279">
        <v>1821.59</v>
      </c>
      <c r="D119" s="279">
        <v>1759.57</v>
      </c>
      <c r="E119" s="279">
        <v>1750.07</v>
      </c>
      <c r="F119" s="279">
        <v>1752.03</v>
      </c>
      <c r="G119" s="279">
        <v>1733.34</v>
      </c>
      <c r="H119" s="279">
        <v>1748.65</v>
      </c>
      <c r="I119" s="279">
        <v>1275.8599999999999</v>
      </c>
      <c r="J119" s="279">
        <v>1917.04</v>
      </c>
      <c r="K119" s="279">
        <v>2081.5700000000002</v>
      </c>
      <c r="L119" s="279">
        <v>2159.11</v>
      </c>
      <c r="M119" s="279">
        <v>2140.66</v>
      </c>
      <c r="N119" s="279">
        <v>2156.5100000000002</v>
      </c>
      <c r="O119" s="279">
        <v>2159.0500000000002</v>
      </c>
      <c r="P119" s="279">
        <v>2195.4699999999998</v>
      </c>
      <c r="Q119" s="279">
        <v>2183.4</v>
      </c>
      <c r="R119" s="279">
        <v>2187.83</v>
      </c>
      <c r="S119" s="279">
        <v>2177.1999999999998</v>
      </c>
      <c r="T119" s="279">
        <v>2160.92</v>
      </c>
      <c r="U119" s="279">
        <v>2173.12</v>
      </c>
      <c r="V119" s="279">
        <v>2158.9699999999998</v>
      </c>
      <c r="W119" s="279">
        <v>2156.9</v>
      </c>
      <c r="X119" s="279">
        <v>2082.61</v>
      </c>
      <c r="Y119" s="279">
        <v>1888.09</v>
      </c>
    </row>
    <row r="120" spans="1:25">
      <c r="A120" s="316">
        <v>4</v>
      </c>
      <c r="B120" s="279">
        <v>1897.45</v>
      </c>
      <c r="C120" s="279">
        <v>1803.68</v>
      </c>
      <c r="D120" s="279">
        <v>1763.92</v>
      </c>
      <c r="E120" s="279">
        <v>1738.17</v>
      </c>
      <c r="F120" s="279">
        <v>1722.2</v>
      </c>
      <c r="G120" s="279">
        <v>1625.41</v>
      </c>
      <c r="H120" s="279">
        <v>1743.44</v>
      </c>
      <c r="I120" s="279">
        <v>1795.68</v>
      </c>
      <c r="J120" s="279">
        <v>1244.32</v>
      </c>
      <c r="K120" s="279">
        <v>2036.07</v>
      </c>
      <c r="L120" s="279">
        <v>2064.83</v>
      </c>
      <c r="M120" s="279">
        <v>2082.1999999999998</v>
      </c>
      <c r="N120" s="279">
        <v>2076.5700000000002</v>
      </c>
      <c r="O120" s="279">
        <v>2086.83</v>
      </c>
      <c r="P120" s="279">
        <v>2089.06</v>
      </c>
      <c r="Q120" s="279">
        <v>2091.94</v>
      </c>
      <c r="R120" s="279">
        <v>2096.09</v>
      </c>
      <c r="S120" s="279">
        <v>2083.91</v>
      </c>
      <c r="T120" s="279">
        <v>2102.9499999999998</v>
      </c>
      <c r="U120" s="279">
        <v>2111.8200000000002</v>
      </c>
      <c r="V120" s="279">
        <v>2106.98</v>
      </c>
      <c r="W120" s="279">
        <v>2114.1</v>
      </c>
      <c r="X120" s="279">
        <v>2078.6999999999998</v>
      </c>
      <c r="Y120" s="279">
        <v>1856.38</v>
      </c>
    </row>
    <row r="121" spans="1:25">
      <c r="A121" s="316">
        <v>5</v>
      </c>
      <c r="B121" s="279">
        <v>1859.57</v>
      </c>
      <c r="C121" s="279">
        <v>1784.47</v>
      </c>
      <c r="D121" s="279">
        <v>1821.15</v>
      </c>
      <c r="E121" s="279">
        <v>1792.38</v>
      </c>
      <c r="F121" s="279">
        <v>1749.88</v>
      </c>
      <c r="G121" s="279">
        <v>1770.96</v>
      </c>
      <c r="H121" s="279">
        <v>1857.01</v>
      </c>
      <c r="I121" s="279">
        <v>1957.63</v>
      </c>
      <c r="J121" s="279">
        <v>2119.2399999999998</v>
      </c>
      <c r="K121" s="279">
        <v>2182.12</v>
      </c>
      <c r="L121" s="279">
        <v>2185.46</v>
      </c>
      <c r="M121" s="279">
        <v>2186.85</v>
      </c>
      <c r="N121" s="279">
        <v>2167.23</v>
      </c>
      <c r="O121" s="279">
        <v>2183.12</v>
      </c>
      <c r="P121" s="279">
        <v>2210.39</v>
      </c>
      <c r="Q121" s="279">
        <v>2210.0500000000002</v>
      </c>
      <c r="R121" s="279">
        <v>2119.62</v>
      </c>
      <c r="S121" s="279">
        <v>2180.3000000000002</v>
      </c>
      <c r="T121" s="279">
        <v>2131.4499999999998</v>
      </c>
      <c r="U121" s="279">
        <v>2180.29</v>
      </c>
      <c r="V121" s="279">
        <v>2172.0300000000002</v>
      </c>
      <c r="W121" s="279">
        <v>2162.02</v>
      </c>
      <c r="X121" s="279">
        <v>2093.46</v>
      </c>
      <c r="Y121" s="279">
        <v>1888.51</v>
      </c>
    </row>
    <row r="122" spans="1:25">
      <c r="A122" s="316">
        <v>6</v>
      </c>
      <c r="B122" s="279">
        <v>1786.07</v>
      </c>
      <c r="C122" s="279">
        <v>1754.56</v>
      </c>
      <c r="D122" s="279">
        <v>1721.67</v>
      </c>
      <c r="E122" s="279">
        <v>1704.55</v>
      </c>
      <c r="F122" s="279">
        <v>1747.97</v>
      </c>
      <c r="G122" s="279">
        <v>1765.7</v>
      </c>
      <c r="H122" s="279">
        <v>1928.99</v>
      </c>
      <c r="I122" s="279">
        <v>1938.44</v>
      </c>
      <c r="J122" s="279">
        <v>2080.56</v>
      </c>
      <c r="K122" s="279">
        <v>2125.69</v>
      </c>
      <c r="L122" s="279">
        <v>2133.0300000000002</v>
      </c>
      <c r="M122" s="279">
        <v>2138.02</v>
      </c>
      <c r="N122" s="279">
        <v>2141.23</v>
      </c>
      <c r="O122" s="279">
        <v>2150.7199999999998</v>
      </c>
      <c r="P122" s="279">
        <v>2159.11</v>
      </c>
      <c r="Q122" s="279">
        <v>2150.6799999999998</v>
      </c>
      <c r="R122" s="279">
        <v>2141.12</v>
      </c>
      <c r="S122" s="279">
        <v>2123.91</v>
      </c>
      <c r="T122" s="279">
        <v>2117.31</v>
      </c>
      <c r="U122" s="279">
        <v>2134.48</v>
      </c>
      <c r="V122" s="279">
        <v>2116.86</v>
      </c>
      <c r="W122" s="279">
        <v>2140.9699999999998</v>
      </c>
      <c r="X122" s="279">
        <v>2090.69</v>
      </c>
      <c r="Y122" s="279">
        <v>1833.21</v>
      </c>
    </row>
    <row r="123" spans="1:25">
      <c r="A123" s="316">
        <v>7</v>
      </c>
      <c r="B123" s="279">
        <v>1822.32</v>
      </c>
      <c r="C123" s="279">
        <v>1783.99</v>
      </c>
      <c r="D123" s="279">
        <v>1753.34</v>
      </c>
      <c r="E123" s="279">
        <v>1752.55</v>
      </c>
      <c r="F123" s="279">
        <v>1777.58</v>
      </c>
      <c r="G123" s="279">
        <v>1817.48</v>
      </c>
      <c r="H123" s="279">
        <v>2035.77</v>
      </c>
      <c r="I123" s="279">
        <v>2077.46</v>
      </c>
      <c r="J123" s="279">
        <v>2170.33</v>
      </c>
      <c r="K123" s="279">
        <v>2204.6</v>
      </c>
      <c r="L123" s="279">
        <v>1124.99</v>
      </c>
      <c r="M123" s="279">
        <v>1125.44</v>
      </c>
      <c r="N123" s="279">
        <v>2199.2399999999998</v>
      </c>
      <c r="O123" s="279">
        <v>2219.75</v>
      </c>
      <c r="P123" s="279">
        <v>2207.64</v>
      </c>
      <c r="Q123" s="279">
        <v>2203.08</v>
      </c>
      <c r="R123" s="279">
        <v>2213.04</v>
      </c>
      <c r="S123" s="279">
        <v>2185.27</v>
      </c>
      <c r="T123" s="279">
        <v>2186.06</v>
      </c>
      <c r="U123" s="279">
        <v>2220.98</v>
      </c>
      <c r="V123" s="279">
        <v>2185.2399999999998</v>
      </c>
      <c r="W123" s="279">
        <v>2182.96</v>
      </c>
      <c r="X123" s="279">
        <v>2090.19</v>
      </c>
      <c r="Y123" s="279">
        <v>1901.09</v>
      </c>
    </row>
    <row r="124" spans="1:25">
      <c r="A124" s="316">
        <v>8</v>
      </c>
      <c r="B124" s="279">
        <v>1772.25</v>
      </c>
      <c r="C124" s="279">
        <v>1682.74</v>
      </c>
      <c r="D124" s="279">
        <v>1657.1</v>
      </c>
      <c r="E124" s="279">
        <v>1655.68</v>
      </c>
      <c r="F124" s="279">
        <v>1676.25</v>
      </c>
      <c r="G124" s="279">
        <v>1710.57</v>
      </c>
      <c r="H124" s="279">
        <v>1903.79</v>
      </c>
      <c r="I124" s="279">
        <v>2072.39</v>
      </c>
      <c r="J124" s="279">
        <v>2123.9</v>
      </c>
      <c r="K124" s="279">
        <v>2170.92</v>
      </c>
      <c r="L124" s="279">
        <v>2174.94</v>
      </c>
      <c r="M124" s="279">
        <v>2167.9499999999998</v>
      </c>
      <c r="N124" s="279">
        <v>2179.19</v>
      </c>
      <c r="O124" s="279">
        <v>2203.02</v>
      </c>
      <c r="P124" s="279">
        <v>2237.23</v>
      </c>
      <c r="Q124" s="279">
        <v>2232.1</v>
      </c>
      <c r="R124" s="279">
        <v>2237.87</v>
      </c>
      <c r="S124" s="279">
        <v>2226.8000000000002</v>
      </c>
      <c r="T124" s="279">
        <v>2212.62</v>
      </c>
      <c r="U124" s="279">
        <v>2249.8200000000002</v>
      </c>
      <c r="V124" s="279">
        <v>2214.5</v>
      </c>
      <c r="W124" s="279">
        <v>2207.4899999999998</v>
      </c>
      <c r="X124" s="279">
        <v>2103.12</v>
      </c>
      <c r="Y124" s="279">
        <v>1894.07</v>
      </c>
    </row>
    <row r="125" spans="1:25">
      <c r="A125" s="316">
        <v>9</v>
      </c>
      <c r="B125" s="279">
        <v>1731.25</v>
      </c>
      <c r="C125" s="279">
        <v>1692.44</v>
      </c>
      <c r="D125" s="279">
        <v>1662.03</v>
      </c>
      <c r="E125" s="279">
        <v>1663.57</v>
      </c>
      <c r="F125" s="279">
        <v>1674.82</v>
      </c>
      <c r="G125" s="279">
        <v>1715.01</v>
      </c>
      <c r="H125" s="279">
        <v>1916.29</v>
      </c>
      <c r="I125" s="279">
        <v>2094.0100000000002</v>
      </c>
      <c r="J125" s="279">
        <v>2209.1</v>
      </c>
      <c r="K125" s="279">
        <v>2231.37</v>
      </c>
      <c r="L125" s="279">
        <v>2247.13</v>
      </c>
      <c r="M125" s="279">
        <v>2238.66</v>
      </c>
      <c r="N125" s="279">
        <v>2241.46</v>
      </c>
      <c r="O125" s="279">
        <v>2247.38</v>
      </c>
      <c r="P125" s="279">
        <v>2307.44</v>
      </c>
      <c r="Q125" s="279">
        <v>2289.87</v>
      </c>
      <c r="R125" s="279">
        <v>2277.46</v>
      </c>
      <c r="S125" s="279">
        <v>2244.88</v>
      </c>
      <c r="T125" s="279">
        <v>2248.4499999999998</v>
      </c>
      <c r="U125" s="279">
        <v>2284.58</v>
      </c>
      <c r="V125" s="279">
        <v>2271.6</v>
      </c>
      <c r="W125" s="279">
        <v>2268.04</v>
      </c>
      <c r="X125" s="279">
        <v>2205.2399999999998</v>
      </c>
      <c r="Y125" s="279">
        <v>1989.15</v>
      </c>
    </row>
    <row r="126" spans="1:25">
      <c r="A126" s="316">
        <v>10</v>
      </c>
      <c r="B126" s="279">
        <v>1978.81</v>
      </c>
      <c r="C126" s="279">
        <v>1885.25</v>
      </c>
      <c r="D126" s="279">
        <v>1781.98</v>
      </c>
      <c r="E126" s="279">
        <v>1781.71</v>
      </c>
      <c r="F126" s="279">
        <v>1774.17</v>
      </c>
      <c r="G126" s="279">
        <v>1770.77</v>
      </c>
      <c r="H126" s="279">
        <v>1920.51</v>
      </c>
      <c r="I126" s="279">
        <v>2064.7199999999998</v>
      </c>
      <c r="J126" s="279">
        <v>2102.7399999999998</v>
      </c>
      <c r="K126" s="279">
        <v>2275.2800000000002</v>
      </c>
      <c r="L126" s="279">
        <v>2321.1799999999998</v>
      </c>
      <c r="M126" s="279">
        <v>2302.5100000000002</v>
      </c>
      <c r="N126" s="279">
        <v>2311.4699999999998</v>
      </c>
      <c r="O126" s="279">
        <v>2318.27</v>
      </c>
      <c r="P126" s="279">
        <v>2343.6799999999998</v>
      </c>
      <c r="Q126" s="279">
        <v>2327.9299999999998</v>
      </c>
      <c r="R126" s="279">
        <v>2332.25</v>
      </c>
      <c r="S126" s="279">
        <v>2323.17</v>
      </c>
      <c r="T126" s="279">
        <v>2332.92</v>
      </c>
      <c r="U126" s="279">
        <v>2353.11</v>
      </c>
      <c r="V126" s="279">
        <v>2330.41</v>
      </c>
      <c r="W126" s="279">
        <v>2326.5300000000002</v>
      </c>
      <c r="X126" s="279">
        <v>2157.6999999999998</v>
      </c>
      <c r="Y126" s="279">
        <v>1940.6</v>
      </c>
    </row>
    <row r="127" spans="1:25">
      <c r="A127" s="316">
        <v>11</v>
      </c>
      <c r="B127" s="279">
        <v>1886.16</v>
      </c>
      <c r="C127" s="279">
        <v>1809.73</v>
      </c>
      <c r="D127" s="279">
        <v>1755.6</v>
      </c>
      <c r="E127" s="279">
        <v>1758.38</v>
      </c>
      <c r="F127" s="279">
        <v>1761.47</v>
      </c>
      <c r="G127" s="279">
        <v>1683.89</v>
      </c>
      <c r="H127" s="279">
        <v>1754.13</v>
      </c>
      <c r="I127" s="279">
        <v>1751.2</v>
      </c>
      <c r="J127" s="279">
        <v>2041.15</v>
      </c>
      <c r="K127" s="279">
        <v>2115.4</v>
      </c>
      <c r="L127" s="279">
        <v>2176.4899999999998</v>
      </c>
      <c r="M127" s="279">
        <v>2163.87</v>
      </c>
      <c r="N127" s="279">
        <v>2148.23</v>
      </c>
      <c r="O127" s="279">
        <v>2155.06</v>
      </c>
      <c r="P127" s="279">
        <v>2192.5100000000002</v>
      </c>
      <c r="Q127" s="279">
        <v>2192.89</v>
      </c>
      <c r="R127" s="279">
        <v>2201.71</v>
      </c>
      <c r="S127" s="279">
        <v>2207.2600000000002</v>
      </c>
      <c r="T127" s="279">
        <v>2277.75</v>
      </c>
      <c r="U127" s="279">
        <v>2338.4</v>
      </c>
      <c r="V127" s="279">
        <v>2299.33</v>
      </c>
      <c r="W127" s="279">
        <v>2249.56</v>
      </c>
      <c r="X127" s="279">
        <v>2126.7800000000002</v>
      </c>
      <c r="Y127" s="279">
        <v>1986.61</v>
      </c>
    </row>
    <row r="128" spans="1:25">
      <c r="A128" s="316">
        <v>12</v>
      </c>
      <c r="B128" s="279">
        <v>1750.06</v>
      </c>
      <c r="C128" s="279">
        <v>1691.2</v>
      </c>
      <c r="D128" s="279">
        <v>1650.45</v>
      </c>
      <c r="E128" s="279">
        <v>1649.19</v>
      </c>
      <c r="F128" s="279">
        <v>1699.03</v>
      </c>
      <c r="G128" s="279">
        <v>1750.97</v>
      </c>
      <c r="H128" s="279">
        <v>1952.89</v>
      </c>
      <c r="I128" s="279">
        <v>2071.8200000000002</v>
      </c>
      <c r="J128" s="279">
        <v>2231.1</v>
      </c>
      <c r="K128" s="279">
        <v>2267.59</v>
      </c>
      <c r="L128" s="279">
        <v>2273</v>
      </c>
      <c r="M128" s="279">
        <v>2252.6799999999998</v>
      </c>
      <c r="N128" s="279">
        <v>2217.37</v>
      </c>
      <c r="O128" s="279">
        <v>2259.73</v>
      </c>
      <c r="P128" s="279">
        <v>2274.1799999999998</v>
      </c>
      <c r="Q128" s="279">
        <v>2257.98</v>
      </c>
      <c r="R128" s="279">
        <v>2226.71</v>
      </c>
      <c r="S128" s="279">
        <v>2195.3200000000002</v>
      </c>
      <c r="T128" s="279">
        <v>2163.11</v>
      </c>
      <c r="U128" s="279">
        <v>2250.6999999999998</v>
      </c>
      <c r="V128" s="279">
        <v>2303.29</v>
      </c>
      <c r="W128" s="279">
        <v>2291.7800000000002</v>
      </c>
      <c r="X128" s="279">
        <v>2150.9499999999998</v>
      </c>
      <c r="Y128" s="279">
        <v>1910.66</v>
      </c>
    </row>
    <row r="129" spans="1:25">
      <c r="A129" s="316">
        <v>13</v>
      </c>
      <c r="B129" s="279">
        <v>1703.54</v>
      </c>
      <c r="C129" s="279">
        <v>1665.36</v>
      </c>
      <c r="D129" s="279">
        <v>1640.71</v>
      </c>
      <c r="E129" s="279">
        <v>1643.11</v>
      </c>
      <c r="F129" s="279">
        <v>1695.83</v>
      </c>
      <c r="G129" s="279">
        <v>1751.83</v>
      </c>
      <c r="H129" s="279">
        <v>1894.37</v>
      </c>
      <c r="I129" s="279">
        <v>2031.35</v>
      </c>
      <c r="J129" s="279">
        <v>2195.35</v>
      </c>
      <c r="K129" s="279">
        <v>2217.92</v>
      </c>
      <c r="L129" s="279">
        <v>2235.65</v>
      </c>
      <c r="M129" s="279">
        <v>2231.9299999999998</v>
      </c>
      <c r="N129" s="279">
        <v>2217.2399999999998</v>
      </c>
      <c r="O129" s="279">
        <v>2244.41</v>
      </c>
      <c r="P129" s="279">
        <v>2258.35</v>
      </c>
      <c r="Q129" s="279">
        <v>2254.7399999999998</v>
      </c>
      <c r="R129" s="279">
        <v>2214.92</v>
      </c>
      <c r="S129" s="279">
        <v>2090.2800000000002</v>
      </c>
      <c r="T129" s="279">
        <v>2106.7800000000002</v>
      </c>
      <c r="U129" s="279">
        <v>2150.71</v>
      </c>
      <c r="V129" s="279">
        <v>2134.13</v>
      </c>
      <c r="W129" s="279">
        <v>2048.2399999999998</v>
      </c>
      <c r="X129" s="279">
        <v>1964.57</v>
      </c>
      <c r="Y129" s="279">
        <v>1771.4</v>
      </c>
    </row>
    <row r="130" spans="1:25">
      <c r="A130" s="316">
        <v>14</v>
      </c>
      <c r="B130" s="279">
        <v>1724.76</v>
      </c>
      <c r="C130" s="279">
        <v>1686.67</v>
      </c>
      <c r="D130" s="279">
        <v>1664.02</v>
      </c>
      <c r="E130" s="279">
        <v>1670.78</v>
      </c>
      <c r="F130" s="279">
        <v>1717.04</v>
      </c>
      <c r="G130" s="279">
        <v>1750.79</v>
      </c>
      <c r="H130" s="279">
        <v>1946.99</v>
      </c>
      <c r="I130" s="279">
        <v>2022.9</v>
      </c>
      <c r="J130" s="279">
        <v>2041.97</v>
      </c>
      <c r="K130" s="279">
        <v>1428.64</v>
      </c>
      <c r="L130" s="279">
        <v>1922.24</v>
      </c>
      <c r="M130" s="279">
        <v>2105.4</v>
      </c>
      <c r="N130" s="279">
        <v>2099.0700000000002</v>
      </c>
      <c r="O130" s="279">
        <v>2101.34</v>
      </c>
      <c r="P130" s="279">
        <v>2021.65</v>
      </c>
      <c r="Q130" s="279">
        <v>2030.54</v>
      </c>
      <c r="R130" s="279">
        <v>2028.01</v>
      </c>
      <c r="S130" s="279">
        <v>2020.35</v>
      </c>
      <c r="T130" s="279">
        <v>2030.72</v>
      </c>
      <c r="U130" s="279">
        <v>2044.21</v>
      </c>
      <c r="V130" s="279">
        <v>2026.96</v>
      </c>
      <c r="W130" s="279">
        <v>2075.5</v>
      </c>
      <c r="X130" s="279">
        <v>2034.66</v>
      </c>
      <c r="Y130" s="279">
        <v>1818.1</v>
      </c>
    </row>
    <row r="131" spans="1:25">
      <c r="A131" s="316">
        <v>15</v>
      </c>
      <c r="B131" s="279">
        <v>1697.64</v>
      </c>
      <c r="C131" s="279">
        <v>1649.85</v>
      </c>
      <c r="D131" s="279">
        <v>1626.13</v>
      </c>
      <c r="E131" s="279">
        <v>1625.4</v>
      </c>
      <c r="F131" s="279">
        <v>1646.86</v>
      </c>
      <c r="G131" s="279">
        <v>1768.35</v>
      </c>
      <c r="H131" s="279">
        <v>1910.54</v>
      </c>
      <c r="I131" s="279">
        <v>2179.52</v>
      </c>
      <c r="J131" s="279">
        <v>2244.9899999999998</v>
      </c>
      <c r="K131" s="279">
        <v>2258.38</v>
      </c>
      <c r="L131" s="279">
        <v>2278.5700000000002</v>
      </c>
      <c r="M131" s="279">
        <v>2283.09</v>
      </c>
      <c r="N131" s="279">
        <v>2248.69</v>
      </c>
      <c r="O131" s="279">
        <v>2269.81</v>
      </c>
      <c r="P131" s="279">
        <v>2231.6</v>
      </c>
      <c r="Q131" s="279">
        <v>2268.2399999999998</v>
      </c>
      <c r="R131" s="279">
        <v>2227.8000000000002</v>
      </c>
      <c r="S131" s="279">
        <v>2162.98</v>
      </c>
      <c r="T131" s="279">
        <v>2173.1799999999998</v>
      </c>
      <c r="U131" s="279">
        <v>2213.81</v>
      </c>
      <c r="V131" s="279">
        <v>2194.73</v>
      </c>
      <c r="W131" s="279">
        <v>2092.85</v>
      </c>
      <c r="X131" s="279">
        <v>2015.12</v>
      </c>
      <c r="Y131" s="279">
        <v>1732.16</v>
      </c>
    </row>
    <row r="132" spans="1:25">
      <c r="A132" s="316">
        <v>16</v>
      </c>
      <c r="B132" s="279">
        <v>1715.4</v>
      </c>
      <c r="C132" s="279">
        <v>1674.05</v>
      </c>
      <c r="D132" s="279">
        <v>1626.42</v>
      </c>
      <c r="E132" s="279">
        <v>1624.24</v>
      </c>
      <c r="F132" s="279">
        <v>1664.59</v>
      </c>
      <c r="G132" s="279">
        <v>1766.79</v>
      </c>
      <c r="H132" s="279">
        <v>1937.43</v>
      </c>
      <c r="I132" s="279">
        <v>2110.61</v>
      </c>
      <c r="J132" s="279">
        <v>2315.87</v>
      </c>
      <c r="K132" s="279">
        <v>2357.7399999999998</v>
      </c>
      <c r="L132" s="279">
        <v>2392.14</v>
      </c>
      <c r="M132" s="279">
        <v>2390.19</v>
      </c>
      <c r="N132" s="279">
        <v>2374.6799999999998</v>
      </c>
      <c r="O132" s="279">
        <v>2390.71</v>
      </c>
      <c r="P132" s="279">
        <v>2403.29</v>
      </c>
      <c r="Q132" s="279">
        <v>2395.4899999999998</v>
      </c>
      <c r="R132" s="279">
        <v>2380.9499999999998</v>
      </c>
      <c r="S132" s="279">
        <v>2380.81</v>
      </c>
      <c r="T132" s="279">
        <v>2378.66</v>
      </c>
      <c r="U132" s="279">
        <v>2399.81</v>
      </c>
      <c r="V132" s="279">
        <v>2387.73</v>
      </c>
      <c r="W132" s="279">
        <v>2192.33</v>
      </c>
      <c r="X132" s="279">
        <v>2126.54</v>
      </c>
      <c r="Y132" s="279">
        <v>1919.03</v>
      </c>
    </row>
    <row r="133" spans="1:25">
      <c r="A133" s="316">
        <v>17</v>
      </c>
      <c r="B133" s="279">
        <v>1898.92</v>
      </c>
      <c r="C133" s="279">
        <v>1776.89</v>
      </c>
      <c r="D133" s="279">
        <v>1720.49</v>
      </c>
      <c r="E133" s="279">
        <v>1691.9</v>
      </c>
      <c r="F133" s="279">
        <v>1719.79</v>
      </c>
      <c r="G133" s="279">
        <v>1776.54</v>
      </c>
      <c r="H133" s="279">
        <v>1902.54</v>
      </c>
      <c r="I133" s="279">
        <v>2030.85</v>
      </c>
      <c r="J133" s="279">
        <v>2228.5500000000002</v>
      </c>
      <c r="K133" s="279">
        <v>2338.69</v>
      </c>
      <c r="L133" s="279">
        <v>2376.39</v>
      </c>
      <c r="M133" s="279">
        <v>2375.29</v>
      </c>
      <c r="N133" s="279">
        <v>2361.79</v>
      </c>
      <c r="O133" s="279">
        <v>2376.6</v>
      </c>
      <c r="P133" s="279">
        <v>2389.39</v>
      </c>
      <c r="Q133" s="279">
        <v>2375.4299999999998</v>
      </c>
      <c r="R133" s="279">
        <v>2373.9299999999998</v>
      </c>
      <c r="S133" s="279">
        <v>2368.89</v>
      </c>
      <c r="T133" s="279">
        <v>2369.11</v>
      </c>
      <c r="U133" s="279">
        <v>2405.84</v>
      </c>
      <c r="V133" s="279">
        <v>2395.89</v>
      </c>
      <c r="W133" s="279">
        <v>2316.13</v>
      </c>
      <c r="X133" s="279">
        <v>2142.8000000000002</v>
      </c>
      <c r="Y133" s="279">
        <v>2052.52</v>
      </c>
    </row>
    <row r="134" spans="1:25">
      <c r="A134" s="316">
        <v>18</v>
      </c>
      <c r="B134" s="279">
        <v>1962.55</v>
      </c>
      <c r="C134" s="279">
        <v>1731.79</v>
      </c>
      <c r="D134" s="279">
        <v>1689.51</v>
      </c>
      <c r="E134" s="279">
        <v>1682.82</v>
      </c>
      <c r="F134" s="279">
        <v>1689.47</v>
      </c>
      <c r="G134" s="279">
        <v>1712.07</v>
      </c>
      <c r="H134" s="279">
        <v>1701.21</v>
      </c>
      <c r="I134" s="279">
        <v>1781.31</v>
      </c>
      <c r="J134" s="279">
        <v>1950.55</v>
      </c>
      <c r="K134" s="279">
        <v>2071.23</v>
      </c>
      <c r="L134" s="279">
        <v>2103.8000000000002</v>
      </c>
      <c r="M134" s="279">
        <v>2090.1</v>
      </c>
      <c r="N134" s="279">
        <v>2097.41</v>
      </c>
      <c r="O134" s="279">
        <v>2106.7800000000002</v>
      </c>
      <c r="P134" s="279">
        <v>2156.9899999999998</v>
      </c>
      <c r="Q134" s="279">
        <v>2195.89</v>
      </c>
      <c r="R134" s="279">
        <v>2212.3000000000002</v>
      </c>
      <c r="S134" s="279">
        <v>2227.56</v>
      </c>
      <c r="T134" s="279">
        <v>2250.75</v>
      </c>
      <c r="U134" s="279">
        <v>2255.75</v>
      </c>
      <c r="V134" s="279">
        <v>2244.25</v>
      </c>
      <c r="W134" s="279">
        <v>2195.06</v>
      </c>
      <c r="X134" s="279">
        <v>2022.4</v>
      </c>
      <c r="Y134" s="279">
        <v>1832.29</v>
      </c>
    </row>
    <row r="135" spans="1:25">
      <c r="A135" s="316">
        <v>19</v>
      </c>
      <c r="B135" s="279">
        <v>1730.06</v>
      </c>
      <c r="C135" s="279">
        <v>1671.01</v>
      </c>
      <c r="D135" s="279">
        <v>1632.29</v>
      </c>
      <c r="E135" s="279">
        <v>1614.05</v>
      </c>
      <c r="F135" s="279">
        <v>1664.4</v>
      </c>
      <c r="G135" s="279">
        <v>1767.9</v>
      </c>
      <c r="H135" s="279">
        <v>1925.27</v>
      </c>
      <c r="I135" s="279">
        <v>2125.5100000000002</v>
      </c>
      <c r="J135" s="279">
        <v>2251.79</v>
      </c>
      <c r="K135" s="279">
        <v>2268.96</v>
      </c>
      <c r="L135" s="279">
        <v>2276.69</v>
      </c>
      <c r="M135" s="279">
        <v>2272.34</v>
      </c>
      <c r="N135" s="279">
        <v>2254.2600000000002</v>
      </c>
      <c r="O135" s="279">
        <v>2280.8200000000002</v>
      </c>
      <c r="P135" s="279">
        <v>2340.31</v>
      </c>
      <c r="Q135" s="279">
        <v>2314.36</v>
      </c>
      <c r="R135" s="279">
        <v>2299.98</v>
      </c>
      <c r="S135" s="279">
        <v>2259.2600000000002</v>
      </c>
      <c r="T135" s="279">
        <v>2278.98</v>
      </c>
      <c r="U135" s="279">
        <v>2264.09</v>
      </c>
      <c r="V135" s="279">
        <v>2243.42</v>
      </c>
      <c r="W135" s="279">
        <v>2200.79</v>
      </c>
      <c r="X135" s="279">
        <v>2096.4699999999998</v>
      </c>
      <c r="Y135" s="279">
        <v>1906.19</v>
      </c>
    </row>
    <row r="136" spans="1:25">
      <c r="A136" s="316">
        <v>20</v>
      </c>
      <c r="B136" s="279">
        <v>1833.4</v>
      </c>
      <c r="C136" s="279">
        <v>1778.99</v>
      </c>
      <c r="D136" s="279">
        <v>1742.36</v>
      </c>
      <c r="E136" s="279">
        <v>1737.87</v>
      </c>
      <c r="F136" s="279">
        <v>1799.38</v>
      </c>
      <c r="G136" s="279">
        <v>1897.24</v>
      </c>
      <c r="H136" s="279">
        <v>2033.12</v>
      </c>
      <c r="I136" s="279">
        <v>2162.14</v>
      </c>
      <c r="J136" s="279">
        <v>2225.86</v>
      </c>
      <c r="K136" s="279">
        <v>2232.88</v>
      </c>
      <c r="L136" s="279">
        <v>2237.4899999999998</v>
      </c>
      <c r="M136" s="279">
        <v>2227.85</v>
      </c>
      <c r="N136" s="279">
        <v>2232.3000000000002</v>
      </c>
      <c r="O136" s="279">
        <v>2249.9899999999998</v>
      </c>
      <c r="P136" s="279">
        <v>2323.08</v>
      </c>
      <c r="Q136" s="279">
        <v>2307.9299999999998</v>
      </c>
      <c r="R136" s="279">
        <v>2230.19</v>
      </c>
      <c r="S136" s="279">
        <v>2159.12</v>
      </c>
      <c r="T136" s="279">
        <v>2207.64</v>
      </c>
      <c r="U136" s="279">
        <v>2285.0300000000002</v>
      </c>
      <c r="V136" s="279">
        <v>2264.3000000000002</v>
      </c>
      <c r="W136" s="279">
        <v>2152.5100000000002</v>
      </c>
      <c r="X136" s="279">
        <v>2114.9299999999998</v>
      </c>
      <c r="Y136" s="279">
        <v>1972.01</v>
      </c>
    </row>
    <row r="137" spans="1:25">
      <c r="A137" s="316">
        <v>21</v>
      </c>
      <c r="B137" s="279">
        <v>1797.01</v>
      </c>
      <c r="C137" s="279">
        <v>1763.9</v>
      </c>
      <c r="D137" s="279">
        <v>1712.04</v>
      </c>
      <c r="E137" s="279">
        <v>1703.95</v>
      </c>
      <c r="F137" s="279">
        <v>1774.42</v>
      </c>
      <c r="G137" s="279">
        <v>1830.12</v>
      </c>
      <c r="H137" s="279">
        <v>1978.13</v>
      </c>
      <c r="I137" s="279">
        <v>2112.0100000000002</v>
      </c>
      <c r="J137" s="279">
        <v>2219.8000000000002</v>
      </c>
      <c r="K137" s="279">
        <v>2276.19</v>
      </c>
      <c r="L137" s="279">
        <v>2278.06</v>
      </c>
      <c r="M137" s="279">
        <v>2269.46</v>
      </c>
      <c r="N137" s="279">
        <v>2250.4499999999998</v>
      </c>
      <c r="O137" s="279">
        <v>2259.86</v>
      </c>
      <c r="P137" s="279">
        <v>2329.5700000000002</v>
      </c>
      <c r="Q137" s="279">
        <v>2297.19</v>
      </c>
      <c r="R137" s="279">
        <v>2267.73</v>
      </c>
      <c r="S137" s="279">
        <v>2245.83</v>
      </c>
      <c r="T137" s="279">
        <v>2287.6999999999998</v>
      </c>
      <c r="U137" s="279">
        <v>2287.62</v>
      </c>
      <c r="V137" s="279">
        <v>2233.23</v>
      </c>
      <c r="W137" s="279">
        <v>2153.27</v>
      </c>
      <c r="X137" s="279">
        <v>2062.2199999999998</v>
      </c>
      <c r="Y137" s="279">
        <v>1915.53</v>
      </c>
    </row>
    <row r="138" spans="1:25">
      <c r="A138" s="316">
        <v>22</v>
      </c>
      <c r="B138" s="279">
        <v>1778.3</v>
      </c>
      <c r="C138" s="279">
        <v>1748.03</v>
      </c>
      <c r="D138" s="279">
        <v>1712.44</v>
      </c>
      <c r="E138" s="279">
        <v>1705.17</v>
      </c>
      <c r="F138" s="279">
        <v>1741.69</v>
      </c>
      <c r="G138" s="279">
        <v>1801.74</v>
      </c>
      <c r="H138" s="279">
        <v>1951.96</v>
      </c>
      <c r="I138" s="279">
        <v>2096.0500000000002</v>
      </c>
      <c r="J138" s="279">
        <v>2115.0700000000002</v>
      </c>
      <c r="K138" s="279">
        <v>2033.33</v>
      </c>
      <c r="L138" s="279">
        <v>2076.2800000000002</v>
      </c>
      <c r="M138" s="279">
        <v>2088.02</v>
      </c>
      <c r="N138" s="279">
        <v>2060.56</v>
      </c>
      <c r="O138" s="279">
        <v>2183.14</v>
      </c>
      <c r="P138" s="279">
        <v>2222.16</v>
      </c>
      <c r="Q138" s="279">
        <v>2205.4699999999998</v>
      </c>
      <c r="R138" s="279">
        <v>2174.52</v>
      </c>
      <c r="S138" s="279">
        <v>2155.87</v>
      </c>
      <c r="T138" s="279">
        <v>2168.19</v>
      </c>
      <c r="U138" s="279">
        <v>2172.25</v>
      </c>
      <c r="V138" s="279">
        <v>2145.09</v>
      </c>
      <c r="W138" s="279">
        <v>2103.17</v>
      </c>
      <c r="X138" s="279">
        <v>2038.28</v>
      </c>
      <c r="Y138" s="279">
        <v>1875.54</v>
      </c>
    </row>
    <row r="139" spans="1:25">
      <c r="A139" s="316">
        <v>23</v>
      </c>
      <c r="B139" s="279">
        <v>1815.7</v>
      </c>
      <c r="C139" s="279">
        <v>1777.86</v>
      </c>
      <c r="D139" s="279">
        <v>1743.29</v>
      </c>
      <c r="E139" s="279">
        <v>1729.05</v>
      </c>
      <c r="F139" s="279">
        <v>1768.82</v>
      </c>
      <c r="G139" s="279">
        <v>1863.49</v>
      </c>
      <c r="H139" s="279">
        <v>2031.31</v>
      </c>
      <c r="I139" s="279">
        <v>2113.81</v>
      </c>
      <c r="J139" s="279">
        <v>2127.9699999999998</v>
      </c>
      <c r="K139" s="279">
        <v>2288.1799999999998</v>
      </c>
      <c r="L139" s="279">
        <v>2317.12</v>
      </c>
      <c r="M139" s="279">
        <v>2315.9299999999998</v>
      </c>
      <c r="N139" s="279">
        <v>2285.2399999999998</v>
      </c>
      <c r="O139" s="279">
        <v>2300.91</v>
      </c>
      <c r="P139" s="279">
        <v>2381.61</v>
      </c>
      <c r="Q139" s="279">
        <v>2377.56</v>
      </c>
      <c r="R139" s="279">
        <v>2349.58</v>
      </c>
      <c r="S139" s="279">
        <v>2289.42</v>
      </c>
      <c r="T139" s="279">
        <v>2299.11</v>
      </c>
      <c r="U139" s="279">
        <v>2324.12</v>
      </c>
      <c r="V139" s="279">
        <v>2277.0100000000002</v>
      </c>
      <c r="W139" s="279">
        <v>2212.61</v>
      </c>
      <c r="X139" s="279">
        <v>2104.6799999999998</v>
      </c>
      <c r="Y139" s="279">
        <v>1933.15</v>
      </c>
    </row>
    <row r="140" spans="1:25">
      <c r="A140" s="316">
        <v>24</v>
      </c>
      <c r="B140" s="279">
        <v>1924.19</v>
      </c>
      <c r="C140" s="279">
        <v>1844.55</v>
      </c>
      <c r="D140" s="279">
        <v>1812.3</v>
      </c>
      <c r="E140" s="279">
        <v>1792.82</v>
      </c>
      <c r="F140" s="279">
        <v>1815.07</v>
      </c>
      <c r="G140" s="279">
        <v>1849.63</v>
      </c>
      <c r="H140" s="279">
        <v>1905.32</v>
      </c>
      <c r="I140" s="279">
        <v>2056.61</v>
      </c>
      <c r="J140" s="279">
        <v>2125.6799999999998</v>
      </c>
      <c r="K140" s="279">
        <v>2205.7199999999998</v>
      </c>
      <c r="L140" s="279">
        <v>2241.75</v>
      </c>
      <c r="M140" s="279">
        <v>2227.23</v>
      </c>
      <c r="N140" s="279">
        <v>2231.1799999999998</v>
      </c>
      <c r="O140" s="279">
        <v>2233.0100000000002</v>
      </c>
      <c r="P140" s="279">
        <v>2236.4</v>
      </c>
      <c r="Q140" s="279">
        <v>2223.5</v>
      </c>
      <c r="R140" s="279">
        <v>2222.56</v>
      </c>
      <c r="S140" s="279">
        <v>2236.3200000000002</v>
      </c>
      <c r="T140" s="279">
        <v>2183.5500000000002</v>
      </c>
      <c r="U140" s="279">
        <v>2319.67</v>
      </c>
      <c r="V140" s="279">
        <v>2307.2800000000002</v>
      </c>
      <c r="W140" s="279">
        <v>2237.9899999999998</v>
      </c>
      <c r="X140" s="279">
        <v>2076.75</v>
      </c>
      <c r="Y140" s="279">
        <v>1940.87</v>
      </c>
    </row>
    <row r="141" spans="1:25">
      <c r="A141" s="316">
        <v>25</v>
      </c>
      <c r="B141" s="279">
        <v>1856.38</v>
      </c>
      <c r="C141" s="279">
        <v>1792.28</v>
      </c>
      <c r="D141" s="279">
        <v>1754.43</v>
      </c>
      <c r="E141" s="279">
        <v>1728.98</v>
      </c>
      <c r="F141" s="279">
        <v>1755.76</v>
      </c>
      <c r="G141" s="279">
        <v>1799.04</v>
      </c>
      <c r="H141" s="279">
        <v>1778.89</v>
      </c>
      <c r="I141" s="279">
        <v>1900.95</v>
      </c>
      <c r="J141" s="279">
        <v>1957.88</v>
      </c>
      <c r="K141" s="279">
        <v>2121.79</v>
      </c>
      <c r="L141" s="279">
        <v>2156.33</v>
      </c>
      <c r="M141" s="279">
        <v>2204.9899999999998</v>
      </c>
      <c r="N141" s="279">
        <v>2195.37</v>
      </c>
      <c r="O141" s="279">
        <v>2205.09</v>
      </c>
      <c r="P141" s="279">
        <v>2212.4899999999998</v>
      </c>
      <c r="Q141" s="279">
        <v>2206.77</v>
      </c>
      <c r="R141" s="279">
        <v>2200.89</v>
      </c>
      <c r="S141" s="279">
        <v>2203.59</v>
      </c>
      <c r="T141" s="279">
        <v>2203.59</v>
      </c>
      <c r="U141" s="279">
        <v>2252.0500000000002</v>
      </c>
      <c r="V141" s="279">
        <v>2233.3200000000002</v>
      </c>
      <c r="W141" s="279">
        <v>2211.21</v>
      </c>
      <c r="X141" s="279">
        <v>2048.48</v>
      </c>
      <c r="Y141" s="279">
        <v>1905.4</v>
      </c>
    </row>
    <row r="142" spans="1:25">
      <c r="A142" s="316">
        <v>26</v>
      </c>
      <c r="B142" s="279">
        <v>1805.92</v>
      </c>
      <c r="C142" s="279">
        <v>1756.79</v>
      </c>
      <c r="D142" s="279">
        <v>1714.1</v>
      </c>
      <c r="E142" s="279">
        <v>1707.96</v>
      </c>
      <c r="F142" s="279">
        <v>1772.4</v>
      </c>
      <c r="G142" s="279">
        <v>1861.05</v>
      </c>
      <c r="H142" s="279">
        <v>2016.14</v>
      </c>
      <c r="I142" s="279">
        <v>2137.27</v>
      </c>
      <c r="J142" s="279">
        <v>2184.98</v>
      </c>
      <c r="K142" s="279">
        <v>2273.63</v>
      </c>
      <c r="L142" s="279">
        <v>2461.19</v>
      </c>
      <c r="M142" s="279">
        <v>2820.46</v>
      </c>
      <c r="N142" s="279">
        <v>2286.33</v>
      </c>
      <c r="O142" s="279">
        <v>2313.5100000000002</v>
      </c>
      <c r="P142" s="279">
        <v>2251.21</v>
      </c>
      <c r="Q142" s="279">
        <v>2194.5300000000002</v>
      </c>
      <c r="R142" s="279">
        <v>2166.81</v>
      </c>
      <c r="S142" s="279">
        <v>2142.3200000000002</v>
      </c>
      <c r="T142" s="279">
        <v>2142.52</v>
      </c>
      <c r="U142" s="279">
        <v>2149.6799999999998</v>
      </c>
      <c r="V142" s="279">
        <v>2165.4499999999998</v>
      </c>
      <c r="W142" s="279">
        <v>2148.33</v>
      </c>
      <c r="X142" s="279">
        <v>2104.87</v>
      </c>
      <c r="Y142" s="279">
        <v>1914.69</v>
      </c>
    </row>
    <row r="143" spans="1:25">
      <c r="A143" s="316">
        <v>27</v>
      </c>
      <c r="B143" s="279">
        <v>1799.45</v>
      </c>
      <c r="C143" s="279">
        <v>1750.97</v>
      </c>
      <c r="D143" s="279">
        <v>1725.74</v>
      </c>
      <c r="E143" s="279">
        <v>1732.6</v>
      </c>
      <c r="F143" s="279">
        <v>1777.71</v>
      </c>
      <c r="G143" s="279">
        <v>1937.86</v>
      </c>
      <c r="H143" s="279">
        <v>2022.58</v>
      </c>
      <c r="I143" s="279">
        <v>2114.23</v>
      </c>
      <c r="J143" s="279">
        <v>1974.71</v>
      </c>
      <c r="K143" s="279">
        <v>2212.06</v>
      </c>
      <c r="L143" s="279">
        <v>2227.9899999999998</v>
      </c>
      <c r="M143" s="279">
        <v>2225.3200000000002</v>
      </c>
      <c r="N143" s="279">
        <v>2214.86</v>
      </c>
      <c r="O143" s="279">
        <v>2223.9299999999998</v>
      </c>
      <c r="P143" s="279">
        <v>2252.06</v>
      </c>
      <c r="Q143" s="279">
        <v>2230.21</v>
      </c>
      <c r="R143" s="279">
        <v>2217.6799999999998</v>
      </c>
      <c r="S143" s="279">
        <v>2197.12</v>
      </c>
      <c r="T143" s="279">
        <v>2212.71</v>
      </c>
      <c r="U143" s="279">
        <v>2250.44</v>
      </c>
      <c r="V143" s="279">
        <v>2220.7399999999998</v>
      </c>
      <c r="W143" s="279">
        <v>2181.59</v>
      </c>
      <c r="X143" s="279">
        <v>2081.7800000000002</v>
      </c>
      <c r="Y143" s="279">
        <v>1912.76</v>
      </c>
    </row>
    <row r="144" spans="1:25">
      <c r="A144" s="316">
        <v>28</v>
      </c>
      <c r="B144" s="279">
        <v>1774.8</v>
      </c>
      <c r="C144" s="279">
        <v>1732.65</v>
      </c>
      <c r="D144" s="279">
        <v>1695.14</v>
      </c>
      <c r="E144" s="279">
        <v>1676.37</v>
      </c>
      <c r="F144" s="279">
        <v>1719.72</v>
      </c>
      <c r="G144" s="279">
        <v>1800.32</v>
      </c>
      <c r="H144" s="279">
        <v>1968.75</v>
      </c>
      <c r="I144" s="279">
        <v>2038.76</v>
      </c>
      <c r="J144" s="279">
        <v>2080.9</v>
      </c>
      <c r="K144" s="279">
        <v>2160.0300000000002</v>
      </c>
      <c r="L144" s="279">
        <v>2170.3000000000002</v>
      </c>
      <c r="M144" s="279">
        <v>2139.1</v>
      </c>
      <c r="N144" s="279">
        <v>2142.34</v>
      </c>
      <c r="O144" s="279">
        <v>2156.21</v>
      </c>
      <c r="P144" s="279">
        <v>2181.2199999999998</v>
      </c>
      <c r="Q144" s="279">
        <v>2174.31</v>
      </c>
      <c r="R144" s="279">
        <v>2148.2199999999998</v>
      </c>
      <c r="S144" s="279">
        <v>2143.3000000000002</v>
      </c>
      <c r="T144" s="279">
        <v>2165.56</v>
      </c>
      <c r="U144" s="279">
        <v>2175.42</v>
      </c>
      <c r="V144" s="279">
        <v>2160.83</v>
      </c>
      <c r="W144" s="279">
        <v>2118.4299999999998</v>
      </c>
      <c r="X144" s="279">
        <v>2000.85</v>
      </c>
      <c r="Y144" s="279">
        <v>1796.11</v>
      </c>
    </row>
    <row r="145" spans="1:25">
      <c r="A145" s="316">
        <v>29</v>
      </c>
      <c r="B145" s="279">
        <v>1764.76</v>
      </c>
      <c r="C145" s="279">
        <v>1732.4</v>
      </c>
      <c r="D145" s="279">
        <v>1693.87</v>
      </c>
      <c r="E145" s="279">
        <v>1700.98</v>
      </c>
      <c r="F145" s="279">
        <v>1736.17</v>
      </c>
      <c r="G145" s="279">
        <v>1882.88</v>
      </c>
      <c r="H145" s="279">
        <v>1959.87</v>
      </c>
      <c r="I145" s="279">
        <v>2061.5</v>
      </c>
      <c r="J145" s="279">
        <v>2046.09</v>
      </c>
      <c r="K145" s="279">
        <v>2153.2399999999998</v>
      </c>
      <c r="L145" s="279">
        <v>2184.56</v>
      </c>
      <c r="M145" s="279">
        <v>2170.2600000000002</v>
      </c>
      <c r="N145" s="279">
        <v>2131.81</v>
      </c>
      <c r="O145" s="279">
        <v>2188.12</v>
      </c>
      <c r="P145" s="279">
        <v>2247.64</v>
      </c>
      <c r="Q145" s="279">
        <v>2217.91</v>
      </c>
      <c r="R145" s="279">
        <v>2214.19</v>
      </c>
      <c r="S145" s="279">
        <v>2183.41</v>
      </c>
      <c r="T145" s="279">
        <v>2205.1</v>
      </c>
      <c r="U145" s="279">
        <v>2232.25</v>
      </c>
      <c r="V145" s="279">
        <v>2148.2800000000002</v>
      </c>
      <c r="W145" s="279">
        <v>2126.35</v>
      </c>
      <c r="X145" s="279">
        <v>2062.35</v>
      </c>
      <c r="Y145" s="279">
        <v>1957.58</v>
      </c>
    </row>
    <row r="146" spans="1:25">
      <c r="A146" s="316">
        <v>30</v>
      </c>
      <c r="B146" s="279">
        <v>1750.08</v>
      </c>
      <c r="C146" s="279">
        <v>1708.85</v>
      </c>
      <c r="D146" s="279">
        <v>1673.27</v>
      </c>
      <c r="E146" s="279">
        <v>1664.69</v>
      </c>
      <c r="F146" s="279">
        <v>1704.9</v>
      </c>
      <c r="G146" s="279">
        <v>1820.5</v>
      </c>
      <c r="H146" s="279">
        <v>1939.62</v>
      </c>
      <c r="I146" s="279">
        <v>2011.44</v>
      </c>
      <c r="J146" s="279">
        <v>2044.4</v>
      </c>
      <c r="K146" s="279">
        <v>2115.4299999999998</v>
      </c>
      <c r="L146" s="279">
        <v>2053.6</v>
      </c>
      <c r="M146" s="279">
        <v>2073.66</v>
      </c>
      <c r="N146" s="279">
        <v>2047.5</v>
      </c>
      <c r="O146" s="279">
        <v>2053.08</v>
      </c>
      <c r="P146" s="279">
        <v>2048.58</v>
      </c>
      <c r="Q146" s="279">
        <v>2078.16</v>
      </c>
      <c r="R146" s="279">
        <v>2073.2800000000002</v>
      </c>
      <c r="S146" s="279">
        <v>2076.16</v>
      </c>
      <c r="T146" s="279">
        <v>2086.84</v>
      </c>
      <c r="U146" s="279">
        <v>2115.27</v>
      </c>
      <c r="V146" s="279">
        <v>2113.5300000000002</v>
      </c>
      <c r="W146" s="279">
        <v>2103.4899999999998</v>
      </c>
      <c r="X146" s="279">
        <v>2037.04</v>
      </c>
      <c r="Y146" s="279">
        <v>1838.98</v>
      </c>
    </row>
    <row r="147" spans="1:25" hidden="1">
      <c r="A147" s="316">
        <v>31</v>
      </c>
      <c r="B147" s="279">
        <v>0</v>
      </c>
      <c r="C147" s="279">
        <v>0</v>
      </c>
      <c r="D147" s="279">
        <v>0</v>
      </c>
      <c r="E147" s="279">
        <v>0</v>
      </c>
      <c r="F147" s="279">
        <v>0</v>
      </c>
      <c r="G147" s="279">
        <v>0</v>
      </c>
      <c r="H147" s="279">
        <v>0</v>
      </c>
      <c r="I147" s="279">
        <v>0</v>
      </c>
      <c r="J147" s="279">
        <v>0</v>
      </c>
      <c r="K147" s="279">
        <v>0</v>
      </c>
      <c r="L147" s="279">
        <v>0</v>
      </c>
      <c r="M147" s="279">
        <v>0</v>
      </c>
      <c r="N147" s="279">
        <v>0</v>
      </c>
      <c r="O147" s="279">
        <v>0</v>
      </c>
      <c r="P147" s="279">
        <v>0</v>
      </c>
      <c r="Q147" s="279">
        <v>0</v>
      </c>
      <c r="R147" s="279">
        <v>0</v>
      </c>
      <c r="S147" s="279">
        <v>0</v>
      </c>
      <c r="T147" s="279">
        <v>0</v>
      </c>
      <c r="U147" s="279">
        <v>0</v>
      </c>
      <c r="V147" s="279">
        <v>0</v>
      </c>
      <c r="W147" s="279">
        <v>0</v>
      </c>
      <c r="X147" s="279">
        <v>0</v>
      </c>
      <c r="Y147" s="279">
        <v>0</v>
      </c>
    </row>
    <row r="148" spans="1:25">
      <c r="A148" s="305"/>
      <c r="B148" s="305"/>
      <c r="C148" s="305"/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</row>
    <row r="149" spans="1:25">
      <c r="A149" s="404" t="s">
        <v>208</v>
      </c>
      <c r="B149" s="405" t="s">
        <v>211</v>
      </c>
      <c r="C149" s="405"/>
      <c r="D149" s="405"/>
      <c r="E149" s="405"/>
      <c r="F149" s="405"/>
      <c r="G149" s="405"/>
      <c r="H149" s="405"/>
      <c r="I149" s="405"/>
      <c r="J149" s="405"/>
      <c r="K149" s="405"/>
      <c r="L149" s="405"/>
      <c r="M149" s="405"/>
      <c r="N149" s="405"/>
      <c r="O149" s="405"/>
      <c r="P149" s="405"/>
      <c r="Q149" s="405"/>
      <c r="R149" s="405"/>
      <c r="S149" s="405"/>
      <c r="T149" s="405"/>
      <c r="U149" s="405"/>
      <c r="V149" s="405"/>
      <c r="W149" s="405"/>
      <c r="X149" s="405"/>
      <c r="Y149" s="405"/>
    </row>
    <row r="150" spans="1:25" ht="30">
      <c r="A150" s="404"/>
      <c r="B150" s="306" t="s">
        <v>1</v>
      </c>
      <c r="C150" s="306" t="s">
        <v>2</v>
      </c>
      <c r="D150" s="306" t="s">
        <v>3</v>
      </c>
      <c r="E150" s="306" t="s">
        <v>4</v>
      </c>
      <c r="F150" s="306" t="s">
        <v>5</v>
      </c>
      <c r="G150" s="306" t="s">
        <v>6</v>
      </c>
      <c r="H150" s="306" t="s">
        <v>7</v>
      </c>
      <c r="I150" s="306" t="s">
        <v>8</v>
      </c>
      <c r="J150" s="306" t="s">
        <v>9</v>
      </c>
      <c r="K150" s="306" t="s">
        <v>10</v>
      </c>
      <c r="L150" s="306" t="s">
        <v>11</v>
      </c>
      <c r="M150" s="306" t="s">
        <v>12</v>
      </c>
      <c r="N150" s="306" t="s">
        <v>13</v>
      </c>
      <c r="O150" s="306" t="s">
        <v>14</v>
      </c>
      <c r="P150" s="306" t="s">
        <v>15</v>
      </c>
      <c r="Q150" s="306" t="s">
        <v>16</v>
      </c>
      <c r="R150" s="306" t="s">
        <v>17</v>
      </c>
      <c r="S150" s="306" t="s">
        <v>18</v>
      </c>
      <c r="T150" s="306" t="s">
        <v>19</v>
      </c>
      <c r="U150" s="306" t="s">
        <v>20</v>
      </c>
      <c r="V150" s="306" t="s">
        <v>21</v>
      </c>
      <c r="W150" s="306" t="s">
        <v>22</v>
      </c>
      <c r="X150" s="306" t="s">
        <v>23</v>
      </c>
      <c r="Y150" s="306" t="s">
        <v>24</v>
      </c>
    </row>
    <row r="151" spans="1:25">
      <c r="A151" s="316">
        <v>1</v>
      </c>
      <c r="B151" s="279">
        <v>3159.66</v>
      </c>
      <c r="C151" s="279">
        <v>3075.62</v>
      </c>
      <c r="D151" s="279">
        <v>3042.1</v>
      </c>
      <c r="E151" s="279">
        <v>3041.62</v>
      </c>
      <c r="F151" s="279">
        <v>3044.09</v>
      </c>
      <c r="G151" s="279">
        <v>3061.7</v>
      </c>
      <c r="H151" s="279">
        <v>3285.63</v>
      </c>
      <c r="I151" s="279">
        <v>3370.63</v>
      </c>
      <c r="J151" s="279">
        <v>3520.45</v>
      </c>
      <c r="K151" s="279">
        <v>3639.72</v>
      </c>
      <c r="L151" s="279">
        <v>3658.36</v>
      </c>
      <c r="M151" s="279">
        <v>3650.17</v>
      </c>
      <c r="N151" s="279">
        <v>3640.86</v>
      </c>
      <c r="O151" s="279">
        <v>3646.28</v>
      </c>
      <c r="P151" s="279">
        <v>3700.3</v>
      </c>
      <c r="Q151" s="279">
        <v>3684.09</v>
      </c>
      <c r="R151" s="279">
        <v>3676.47</v>
      </c>
      <c r="S151" s="279">
        <v>3642.03</v>
      </c>
      <c r="T151" s="279">
        <v>3637.68</v>
      </c>
      <c r="U151" s="279">
        <v>3647.47</v>
      </c>
      <c r="V151" s="279">
        <v>3628.93</v>
      </c>
      <c r="W151" s="279">
        <v>3585.66</v>
      </c>
      <c r="X151" s="279">
        <v>3475.66</v>
      </c>
      <c r="Y151" s="279">
        <v>3283.7</v>
      </c>
    </row>
    <row r="152" spans="1:25">
      <c r="A152" s="316">
        <v>2</v>
      </c>
      <c r="B152" s="279">
        <v>3200.56</v>
      </c>
      <c r="C152" s="279">
        <v>3091.46</v>
      </c>
      <c r="D152" s="279">
        <v>3039.67</v>
      </c>
      <c r="E152" s="279">
        <v>3036.29</v>
      </c>
      <c r="F152" s="279">
        <v>3056.16</v>
      </c>
      <c r="G152" s="279">
        <v>3121.92</v>
      </c>
      <c r="H152" s="279">
        <v>3309.5</v>
      </c>
      <c r="I152" s="279">
        <v>3320.92</v>
      </c>
      <c r="J152" s="279">
        <v>3484.64</v>
      </c>
      <c r="K152" s="279">
        <v>3555.99</v>
      </c>
      <c r="L152" s="279">
        <v>3575.64</v>
      </c>
      <c r="M152" s="279">
        <v>3528.45</v>
      </c>
      <c r="N152" s="279">
        <v>3509.01</v>
      </c>
      <c r="O152" s="279">
        <v>3481.62</v>
      </c>
      <c r="P152" s="279">
        <v>3541.5</v>
      </c>
      <c r="Q152" s="279">
        <v>3529.55</v>
      </c>
      <c r="R152" s="279">
        <v>3519.58</v>
      </c>
      <c r="S152" s="279">
        <v>3504.68</v>
      </c>
      <c r="T152" s="279">
        <v>3506.57</v>
      </c>
      <c r="U152" s="279">
        <v>3522.14</v>
      </c>
      <c r="V152" s="279">
        <v>3531.06</v>
      </c>
      <c r="W152" s="279">
        <v>3542.52</v>
      </c>
      <c r="X152" s="279">
        <v>3474.17</v>
      </c>
      <c r="Y152" s="279">
        <v>3274.34</v>
      </c>
    </row>
    <row r="153" spans="1:25">
      <c r="A153" s="316">
        <v>3</v>
      </c>
      <c r="B153" s="279">
        <v>3214.42</v>
      </c>
      <c r="C153" s="279">
        <v>3130.46</v>
      </c>
      <c r="D153" s="279">
        <v>3068.44</v>
      </c>
      <c r="E153" s="279">
        <v>3058.94</v>
      </c>
      <c r="F153" s="279">
        <v>3060.9</v>
      </c>
      <c r="G153" s="279">
        <v>3042.21</v>
      </c>
      <c r="H153" s="279">
        <v>3057.52</v>
      </c>
      <c r="I153" s="279">
        <v>2584.73</v>
      </c>
      <c r="J153" s="279">
        <v>3225.91</v>
      </c>
      <c r="K153" s="279">
        <v>3390.44</v>
      </c>
      <c r="L153" s="279">
        <v>3467.98</v>
      </c>
      <c r="M153" s="279">
        <v>3449.53</v>
      </c>
      <c r="N153" s="279">
        <v>3465.38</v>
      </c>
      <c r="O153" s="279">
        <v>3467.92</v>
      </c>
      <c r="P153" s="279">
        <v>3504.34</v>
      </c>
      <c r="Q153" s="279">
        <v>3492.27</v>
      </c>
      <c r="R153" s="279">
        <v>3496.7</v>
      </c>
      <c r="S153" s="279">
        <v>3486.07</v>
      </c>
      <c r="T153" s="279">
        <v>3469.79</v>
      </c>
      <c r="U153" s="279">
        <v>3481.99</v>
      </c>
      <c r="V153" s="279">
        <v>3467.84</v>
      </c>
      <c r="W153" s="279">
        <v>3465.77</v>
      </c>
      <c r="X153" s="279">
        <v>3391.48</v>
      </c>
      <c r="Y153" s="279">
        <v>3196.96</v>
      </c>
    </row>
    <row r="154" spans="1:25">
      <c r="A154" s="316">
        <v>4</v>
      </c>
      <c r="B154" s="279">
        <v>3206.32</v>
      </c>
      <c r="C154" s="279">
        <v>3112.55</v>
      </c>
      <c r="D154" s="279">
        <v>3072.79</v>
      </c>
      <c r="E154" s="279">
        <v>3047.04</v>
      </c>
      <c r="F154" s="279">
        <v>3031.07</v>
      </c>
      <c r="G154" s="279">
        <v>2934.28</v>
      </c>
      <c r="H154" s="279">
        <v>3052.31</v>
      </c>
      <c r="I154" s="279">
        <v>3104.55</v>
      </c>
      <c r="J154" s="279">
        <v>2553.19</v>
      </c>
      <c r="K154" s="279">
        <v>3344.94</v>
      </c>
      <c r="L154" s="279">
        <v>3373.7</v>
      </c>
      <c r="M154" s="279">
        <v>3391.07</v>
      </c>
      <c r="N154" s="279">
        <v>3385.44</v>
      </c>
      <c r="O154" s="279">
        <v>3395.7</v>
      </c>
      <c r="P154" s="279">
        <v>3397.93</v>
      </c>
      <c r="Q154" s="279">
        <v>3400.81</v>
      </c>
      <c r="R154" s="279">
        <v>3404.96</v>
      </c>
      <c r="S154" s="279">
        <v>3392.78</v>
      </c>
      <c r="T154" s="279">
        <v>3411.82</v>
      </c>
      <c r="U154" s="279">
        <v>3420.69</v>
      </c>
      <c r="V154" s="279">
        <v>3415.85</v>
      </c>
      <c r="W154" s="279">
        <v>3422.97</v>
      </c>
      <c r="X154" s="279">
        <v>3387.57</v>
      </c>
      <c r="Y154" s="279">
        <v>3165.25</v>
      </c>
    </row>
    <row r="155" spans="1:25">
      <c r="A155" s="316">
        <v>5</v>
      </c>
      <c r="B155" s="279">
        <v>3168.44</v>
      </c>
      <c r="C155" s="279">
        <v>3093.34</v>
      </c>
      <c r="D155" s="279">
        <v>3130.02</v>
      </c>
      <c r="E155" s="279">
        <v>3101.25</v>
      </c>
      <c r="F155" s="279">
        <v>3058.75</v>
      </c>
      <c r="G155" s="279">
        <v>3079.83</v>
      </c>
      <c r="H155" s="279">
        <v>3165.88</v>
      </c>
      <c r="I155" s="279">
        <v>3266.5</v>
      </c>
      <c r="J155" s="279">
        <v>3428.11</v>
      </c>
      <c r="K155" s="279">
        <v>3490.99</v>
      </c>
      <c r="L155" s="279">
        <v>3494.33</v>
      </c>
      <c r="M155" s="279">
        <v>3495.72</v>
      </c>
      <c r="N155" s="279">
        <v>3476.1</v>
      </c>
      <c r="O155" s="279">
        <v>3491.99</v>
      </c>
      <c r="P155" s="279">
        <v>3519.26</v>
      </c>
      <c r="Q155" s="279">
        <v>3518.92</v>
      </c>
      <c r="R155" s="279">
        <v>3428.49</v>
      </c>
      <c r="S155" s="279">
        <v>3489.17</v>
      </c>
      <c r="T155" s="279">
        <v>3440.32</v>
      </c>
      <c r="U155" s="279">
        <v>3489.16</v>
      </c>
      <c r="V155" s="279">
        <v>3480.9</v>
      </c>
      <c r="W155" s="279">
        <v>3470.89</v>
      </c>
      <c r="X155" s="279">
        <v>3402.33</v>
      </c>
      <c r="Y155" s="279">
        <v>3197.38</v>
      </c>
    </row>
    <row r="156" spans="1:25">
      <c r="A156" s="316">
        <v>6</v>
      </c>
      <c r="B156" s="279">
        <v>3094.94</v>
      </c>
      <c r="C156" s="279">
        <v>3063.43</v>
      </c>
      <c r="D156" s="279">
        <v>3030.54</v>
      </c>
      <c r="E156" s="279">
        <v>3013.42</v>
      </c>
      <c r="F156" s="279">
        <v>3056.84</v>
      </c>
      <c r="G156" s="279">
        <v>3074.57</v>
      </c>
      <c r="H156" s="279">
        <v>3237.86</v>
      </c>
      <c r="I156" s="279">
        <v>3247.31</v>
      </c>
      <c r="J156" s="279">
        <v>3389.43</v>
      </c>
      <c r="K156" s="279">
        <v>3434.56</v>
      </c>
      <c r="L156" s="279">
        <v>3441.9</v>
      </c>
      <c r="M156" s="279">
        <v>3446.89</v>
      </c>
      <c r="N156" s="279">
        <v>3450.1</v>
      </c>
      <c r="O156" s="279">
        <v>3459.59</v>
      </c>
      <c r="P156" s="279">
        <v>3467.98</v>
      </c>
      <c r="Q156" s="279">
        <v>3459.55</v>
      </c>
      <c r="R156" s="279">
        <v>3449.99</v>
      </c>
      <c r="S156" s="279">
        <v>3432.78</v>
      </c>
      <c r="T156" s="279">
        <v>3426.18</v>
      </c>
      <c r="U156" s="279">
        <v>3443.35</v>
      </c>
      <c r="V156" s="279">
        <v>3425.73</v>
      </c>
      <c r="W156" s="279">
        <v>3449.84</v>
      </c>
      <c r="X156" s="279">
        <v>3399.56</v>
      </c>
      <c r="Y156" s="279">
        <v>3142.08</v>
      </c>
    </row>
    <row r="157" spans="1:25">
      <c r="A157" s="316">
        <v>7</v>
      </c>
      <c r="B157" s="279">
        <v>3131.19</v>
      </c>
      <c r="C157" s="279">
        <v>3092.86</v>
      </c>
      <c r="D157" s="279">
        <v>3062.21</v>
      </c>
      <c r="E157" s="279">
        <v>3061.42</v>
      </c>
      <c r="F157" s="279">
        <v>3086.45</v>
      </c>
      <c r="G157" s="279">
        <v>3126.35</v>
      </c>
      <c r="H157" s="279">
        <v>3344.64</v>
      </c>
      <c r="I157" s="279">
        <v>3386.33</v>
      </c>
      <c r="J157" s="279">
        <v>3479.2</v>
      </c>
      <c r="K157" s="279">
        <v>3513.47</v>
      </c>
      <c r="L157" s="279">
        <v>2433.86</v>
      </c>
      <c r="M157" s="279">
        <v>2434.31</v>
      </c>
      <c r="N157" s="279">
        <v>3508.11</v>
      </c>
      <c r="O157" s="279">
        <v>3528.62</v>
      </c>
      <c r="P157" s="279">
        <v>3516.51</v>
      </c>
      <c r="Q157" s="279">
        <v>3511.95</v>
      </c>
      <c r="R157" s="279">
        <v>3521.91</v>
      </c>
      <c r="S157" s="279">
        <v>3494.14</v>
      </c>
      <c r="T157" s="279">
        <v>3494.93</v>
      </c>
      <c r="U157" s="279">
        <v>3529.85</v>
      </c>
      <c r="V157" s="279">
        <v>3494.11</v>
      </c>
      <c r="W157" s="279">
        <v>3491.83</v>
      </c>
      <c r="X157" s="279">
        <v>3399.06</v>
      </c>
      <c r="Y157" s="279">
        <v>3209.96</v>
      </c>
    </row>
    <row r="158" spans="1:25">
      <c r="A158" s="316">
        <v>8</v>
      </c>
      <c r="B158" s="279">
        <v>3081.12</v>
      </c>
      <c r="C158" s="279">
        <v>2991.61</v>
      </c>
      <c r="D158" s="279">
        <v>2965.97</v>
      </c>
      <c r="E158" s="279">
        <v>2964.55</v>
      </c>
      <c r="F158" s="279">
        <v>2985.12</v>
      </c>
      <c r="G158" s="279">
        <v>3019.44</v>
      </c>
      <c r="H158" s="279">
        <v>3212.66</v>
      </c>
      <c r="I158" s="279">
        <v>3381.26</v>
      </c>
      <c r="J158" s="279">
        <v>3432.77</v>
      </c>
      <c r="K158" s="279">
        <v>3479.79</v>
      </c>
      <c r="L158" s="279">
        <v>3483.81</v>
      </c>
      <c r="M158" s="279">
        <v>3476.82</v>
      </c>
      <c r="N158" s="279">
        <v>3488.06</v>
      </c>
      <c r="O158" s="279">
        <v>3511.89</v>
      </c>
      <c r="P158" s="279">
        <v>3546.1</v>
      </c>
      <c r="Q158" s="279">
        <v>3540.97</v>
      </c>
      <c r="R158" s="279">
        <v>3546.74</v>
      </c>
      <c r="S158" s="279">
        <v>3535.67</v>
      </c>
      <c r="T158" s="279">
        <v>3521.49</v>
      </c>
      <c r="U158" s="279">
        <v>3558.69</v>
      </c>
      <c r="V158" s="279">
        <v>3523.37</v>
      </c>
      <c r="W158" s="279">
        <v>3516.36</v>
      </c>
      <c r="X158" s="279">
        <v>3411.99</v>
      </c>
      <c r="Y158" s="279">
        <v>3202.94</v>
      </c>
    </row>
    <row r="159" spans="1:25">
      <c r="A159" s="316">
        <v>9</v>
      </c>
      <c r="B159" s="279">
        <v>3040.12</v>
      </c>
      <c r="C159" s="279">
        <v>3001.31</v>
      </c>
      <c r="D159" s="279">
        <v>2970.9</v>
      </c>
      <c r="E159" s="279">
        <v>2972.44</v>
      </c>
      <c r="F159" s="279">
        <v>2983.69</v>
      </c>
      <c r="G159" s="279">
        <v>3023.88</v>
      </c>
      <c r="H159" s="279">
        <v>3225.16</v>
      </c>
      <c r="I159" s="279">
        <v>3402.88</v>
      </c>
      <c r="J159" s="279">
        <v>3517.97</v>
      </c>
      <c r="K159" s="279">
        <v>3540.24</v>
      </c>
      <c r="L159" s="279">
        <v>3556</v>
      </c>
      <c r="M159" s="279">
        <v>3547.53</v>
      </c>
      <c r="N159" s="279">
        <v>3550.33</v>
      </c>
      <c r="O159" s="279">
        <v>3556.25</v>
      </c>
      <c r="P159" s="279">
        <v>3616.31</v>
      </c>
      <c r="Q159" s="279">
        <v>3598.74</v>
      </c>
      <c r="R159" s="279">
        <v>3586.33</v>
      </c>
      <c r="S159" s="279">
        <v>3553.75</v>
      </c>
      <c r="T159" s="279">
        <v>3557.32</v>
      </c>
      <c r="U159" s="279">
        <v>3593.45</v>
      </c>
      <c r="V159" s="279">
        <v>3580.47</v>
      </c>
      <c r="W159" s="279">
        <v>3576.91</v>
      </c>
      <c r="X159" s="279">
        <v>3514.11</v>
      </c>
      <c r="Y159" s="279">
        <v>3298.02</v>
      </c>
    </row>
    <row r="160" spans="1:25">
      <c r="A160" s="316">
        <v>10</v>
      </c>
      <c r="B160" s="279">
        <v>3287.68</v>
      </c>
      <c r="C160" s="279">
        <v>3194.12</v>
      </c>
      <c r="D160" s="279">
        <v>3090.85</v>
      </c>
      <c r="E160" s="279">
        <v>3090.58</v>
      </c>
      <c r="F160" s="279">
        <v>3083.04</v>
      </c>
      <c r="G160" s="279">
        <v>3079.64</v>
      </c>
      <c r="H160" s="279">
        <v>3229.38</v>
      </c>
      <c r="I160" s="279">
        <v>3373.59</v>
      </c>
      <c r="J160" s="279">
        <v>3411.61</v>
      </c>
      <c r="K160" s="279">
        <v>3584.15</v>
      </c>
      <c r="L160" s="279">
        <v>3630.05</v>
      </c>
      <c r="M160" s="279">
        <v>3611.38</v>
      </c>
      <c r="N160" s="279">
        <v>3620.34</v>
      </c>
      <c r="O160" s="279">
        <v>3627.14</v>
      </c>
      <c r="P160" s="279">
        <v>3652.55</v>
      </c>
      <c r="Q160" s="279">
        <v>3636.8</v>
      </c>
      <c r="R160" s="279">
        <v>3641.12</v>
      </c>
      <c r="S160" s="279">
        <v>3632.04</v>
      </c>
      <c r="T160" s="279">
        <v>3641.79</v>
      </c>
      <c r="U160" s="279">
        <v>3661.98</v>
      </c>
      <c r="V160" s="279">
        <v>3639.28</v>
      </c>
      <c r="W160" s="279">
        <v>3635.4</v>
      </c>
      <c r="X160" s="279">
        <v>3466.57</v>
      </c>
      <c r="Y160" s="279">
        <v>3249.47</v>
      </c>
    </row>
    <row r="161" spans="1:25">
      <c r="A161" s="316">
        <v>11</v>
      </c>
      <c r="B161" s="279">
        <v>3195.03</v>
      </c>
      <c r="C161" s="279">
        <v>3118.6</v>
      </c>
      <c r="D161" s="279">
        <v>3064.47</v>
      </c>
      <c r="E161" s="279">
        <v>3067.25</v>
      </c>
      <c r="F161" s="279">
        <v>3070.34</v>
      </c>
      <c r="G161" s="279">
        <v>2992.76</v>
      </c>
      <c r="H161" s="279">
        <v>3063</v>
      </c>
      <c r="I161" s="279">
        <v>3060.07</v>
      </c>
      <c r="J161" s="279">
        <v>3350.02</v>
      </c>
      <c r="K161" s="279">
        <v>3424.27</v>
      </c>
      <c r="L161" s="279">
        <v>3485.36</v>
      </c>
      <c r="M161" s="279">
        <v>3472.74</v>
      </c>
      <c r="N161" s="279">
        <v>3457.1</v>
      </c>
      <c r="O161" s="279">
        <v>3463.93</v>
      </c>
      <c r="P161" s="279">
        <v>3501.38</v>
      </c>
      <c r="Q161" s="279">
        <v>3501.76</v>
      </c>
      <c r="R161" s="279">
        <v>3510.58</v>
      </c>
      <c r="S161" s="279">
        <v>3516.13</v>
      </c>
      <c r="T161" s="279">
        <v>3586.62</v>
      </c>
      <c r="U161" s="279">
        <v>3647.27</v>
      </c>
      <c r="V161" s="279">
        <v>3608.2</v>
      </c>
      <c r="W161" s="279">
        <v>3558.43</v>
      </c>
      <c r="X161" s="279">
        <v>3435.65</v>
      </c>
      <c r="Y161" s="279">
        <v>3295.48</v>
      </c>
    </row>
    <row r="162" spans="1:25">
      <c r="A162" s="316">
        <v>12</v>
      </c>
      <c r="B162" s="279">
        <v>3058.93</v>
      </c>
      <c r="C162" s="279">
        <v>3000.07</v>
      </c>
      <c r="D162" s="279">
        <v>2959.32</v>
      </c>
      <c r="E162" s="279">
        <v>2958.06</v>
      </c>
      <c r="F162" s="279">
        <v>3007.9</v>
      </c>
      <c r="G162" s="279">
        <v>3059.84</v>
      </c>
      <c r="H162" s="279">
        <v>3261.76</v>
      </c>
      <c r="I162" s="279">
        <v>3380.69</v>
      </c>
      <c r="J162" s="279">
        <v>3539.97</v>
      </c>
      <c r="K162" s="279">
        <v>3576.46</v>
      </c>
      <c r="L162" s="279">
        <v>3581.87</v>
      </c>
      <c r="M162" s="279">
        <v>3561.55</v>
      </c>
      <c r="N162" s="279">
        <v>3526.24</v>
      </c>
      <c r="O162" s="279">
        <v>3568.6</v>
      </c>
      <c r="P162" s="279">
        <v>3583.05</v>
      </c>
      <c r="Q162" s="279">
        <v>3566.85</v>
      </c>
      <c r="R162" s="279">
        <v>3535.58</v>
      </c>
      <c r="S162" s="279">
        <v>3504.19</v>
      </c>
      <c r="T162" s="279">
        <v>3471.98</v>
      </c>
      <c r="U162" s="279">
        <v>3559.57</v>
      </c>
      <c r="V162" s="279">
        <v>3612.16</v>
      </c>
      <c r="W162" s="279">
        <v>3600.65</v>
      </c>
      <c r="X162" s="279">
        <v>3459.82</v>
      </c>
      <c r="Y162" s="279">
        <v>3219.53</v>
      </c>
    </row>
    <row r="163" spans="1:25">
      <c r="A163" s="316">
        <v>13</v>
      </c>
      <c r="B163" s="279">
        <v>3012.41</v>
      </c>
      <c r="C163" s="279">
        <v>2974.23</v>
      </c>
      <c r="D163" s="279">
        <v>2949.58</v>
      </c>
      <c r="E163" s="279">
        <v>2951.98</v>
      </c>
      <c r="F163" s="279">
        <v>3004.7</v>
      </c>
      <c r="G163" s="279">
        <v>3060.7</v>
      </c>
      <c r="H163" s="279">
        <v>3203.24</v>
      </c>
      <c r="I163" s="279">
        <v>3340.22</v>
      </c>
      <c r="J163" s="279">
        <v>3504.22</v>
      </c>
      <c r="K163" s="279">
        <v>3526.79</v>
      </c>
      <c r="L163" s="279">
        <v>3544.52</v>
      </c>
      <c r="M163" s="279">
        <v>3540.8</v>
      </c>
      <c r="N163" s="279">
        <v>3526.11</v>
      </c>
      <c r="O163" s="279">
        <v>3553.28</v>
      </c>
      <c r="P163" s="279">
        <v>3567.22</v>
      </c>
      <c r="Q163" s="279">
        <v>3563.61</v>
      </c>
      <c r="R163" s="279">
        <v>3523.79</v>
      </c>
      <c r="S163" s="279">
        <v>3399.15</v>
      </c>
      <c r="T163" s="279">
        <v>3415.65</v>
      </c>
      <c r="U163" s="279">
        <v>3459.58</v>
      </c>
      <c r="V163" s="279">
        <v>3443</v>
      </c>
      <c r="W163" s="279">
        <v>3357.11</v>
      </c>
      <c r="X163" s="279">
        <v>3273.44</v>
      </c>
      <c r="Y163" s="279">
        <v>3080.27</v>
      </c>
    </row>
    <row r="164" spans="1:25">
      <c r="A164" s="316">
        <v>14</v>
      </c>
      <c r="B164" s="279">
        <v>3033.63</v>
      </c>
      <c r="C164" s="279">
        <v>2995.54</v>
      </c>
      <c r="D164" s="279">
        <v>2972.89</v>
      </c>
      <c r="E164" s="279">
        <v>2979.65</v>
      </c>
      <c r="F164" s="279">
        <v>3025.91</v>
      </c>
      <c r="G164" s="279">
        <v>3059.66</v>
      </c>
      <c r="H164" s="279">
        <v>3255.86</v>
      </c>
      <c r="I164" s="279">
        <v>3331.77</v>
      </c>
      <c r="J164" s="279">
        <v>3350.84</v>
      </c>
      <c r="K164" s="279">
        <v>2737.51</v>
      </c>
      <c r="L164" s="279">
        <v>3231.11</v>
      </c>
      <c r="M164" s="279">
        <v>3414.27</v>
      </c>
      <c r="N164" s="279">
        <v>3407.94</v>
      </c>
      <c r="O164" s="279">
        <v>3410.21</v>
      </c>
      <c r="P164" s="279">
        <v>3330.52</v>
      </c>
      <c r="Q164" s="279">
        <v>3339.41</v>
      </c>
      <c r="R164" s="279">
        <v>3336.88</v>
      </c>
      <c r="S164" s="279">
        <v>3329.22</v>
      </c>
      <c r="T164" s="279">
        <v>3339.59</v>
      </c>
      <c r="U164" s="279">
        <v>3353.08</v>
      </c>
      <c r="V164" s="279">
        <v>3335.83</v>
      </c>
      <c r="W164" s="279">
        <v>3384.37</v>
      </c>
      <c r="X164" s="279">
        <v>3343.53</v>
      </c>
      <c r="Y164" s="279">
        <v>3126.97</v>
      </c>
    </row>
    <row r="165" spans="1:25">
      <c r="A165" s="316">
        <v>15</v>
      </c>
      <c r="B165" s="279">
        <v>3006.51</v>
      </c>
      <c r="C165" s="279">
        <v>2958.72</v>
      </c>
      <c r="D165" s="279">
        <v>2935</v>
      </c>
      <c r="E165" s="279">
        <v>2934.27</v>
      </c>
      <c r="F165" s="279">
        <v>2955.73</v>
      </c>
      <c r="G165" s="279">
        <v>3077.22</v>
      </c>
      <c r="H165" s="279">
        <v>3219.41</v>
      </c>
      <c r="I165" s="279">
        <v>3488.39</v>
      </c>
      <c r="J165" s="279">
        <v>3553.86</v>
      </c>
      <c r="K165" s="279">
        <v>3567.25</v>
      </c>
      <c r="L165" s="279">
        <v>3587.44</v>
      </c>
      <c r="M165" s="279">
        <v>3591.96</v>
      </c>
      <c r="N165" s="279">
        <v>3557.56</v>
      </c>
      <c r="O165" s="279">
        <v>3578.68</v>
      </c>
      <c r="P165" s="279">
        <v>3540.47</v>
      </c>
      <c r="Q165" s="279">
        <v>3577.11</v>
      </c>
      <c r="R165" s="279">
        <v>3536.67</v>
      </c>
      <c r="S165" s="279">
        <v>3471.85</v>
      </c>
      <c r="T165" s="279">
        <v>3482.05</v>
      </c>
      <c r="U165" s="279">
        <v>3522.68</v>
      </c>
      <c r="V165" s="279">
        <v>3503.6</v>
      </c>
      <c r="W165" s="279">
        <v>3401.72</v>
      </c>
      <c r="X165" s="279">
        <v>3323.99</v>
      </c>
      <c r="Y165" s="279">
        <v>3041.03</v>
      </c>
    </row>
    <row r="166" spans="1:25">
      <c r="A166" s="316">
        <v>16</v>
      </c>
      <c r="B166" s="279">
        <v>3024.27</v>
      </c>
      <c r="C166" s="279">
        <v>2982.92</v>
      </c>
      <c r="D166" s="279">
        <v>2935.29</v>
      </c>
      <c r="E166" s="279">
        <v>2933.11</v>
      </c>
      <c r="F166" s="279">
        <v>2973.46</v>
      </c>
      <c r="G166" s="279">
        <v>3075.66</v>
      </c>
      <c r="H166" s="279">
        <v>3246.3</v>
      </c>
      <c r="I166" s="279">
        <v>3419.48</v>
      </c>
      <c r="J166" s="279">
        <v>3624.74</v>
      </c>
      <c r="K166" s="279">
        <v>3666.61</v>
      </c>
      <c r="L166" s="279">
        <v>3701.01</v>
      </c>
      <c r="M166" s="279">
        <v>3699.06</v>
      </c>
      <c r="N166" s="279">
        <v>3683.55</v>
      </c>
      <c r="O166" s="279">
        <v>3699.58</v>
      </c>
      <c r="P166" s="279">
        <v>3712.16</v>
      </c>
      <c r="Q166" s="279">
        <v>3704.36</v>
      </c>
      <c r="R166" s="279">
        <v>3689.82</v>
      </c>
      <c r="S166" s="279">
        <v>3689.68</v>
      </c>
      <c r="T166" s="279">
        <v>3687.53</v>
      </c>
      <c r="U166" s="279">
        <v>3708.68</v>
      </c>
      <c r="V166" s="279">
        <v>3696.6</v>
      </c>
      <c r="W166" s="279">
        <v>3501.2</v>
      </c>
      <c r="X166" s="279">
        <v>3435.41</v>
      </c>
      <c r="Y166" s="279">
        <v>3227.9</v>
      </c>
    </row>
    <row r="167" spans="1:25">
      <c r="A167" s="316">
        <v>17</v>
      </c>
      <c r="B167" s="279">
        <v>3207.79</v>
      </c>
      <c r="C167" s="279">
        <v>3085.76</v>
      </c>
      <c r="D167" s="279">
        <v>3029.36</v>
      </c>
      <c r="E167" s="279">
        <v>3000.77</v>
      </c>
      <c r="F167" s="279">
        <v>3028.66</v>
      </c>
      <c r="G167" s="279">
        <v>3085.41</v>
      </c>
      <c r="H167" s="279">
        <v>3211.41</v>
      </c>
      <c r="I167" s="279">
        <v>3339.72</v>
      </c>
      <c r="J167" s="279">
        <v>3537.42</v>
      </c>
      <c r="K167" s="279">
        <v>3647.56</v>
      </c>
      <c r="L167" s="279">
        <v>3685.26</v>
      </c>
      <c r="M167" s="279">
        <v>3684.16</v>
      </c>
      <c r="N167" s="279">
        <v>3670.66</v>
      </c>
      <c r="O167" s="279">
        <v>3685.47</v>
      </c>
      <c r="P167" s="279">
        <v>3698.26</v>
      </c>
      <c r="Q167" s="279">
        <v>3684.3</v>
      </c>
      <c r="R167" s="279">
        <v>3682.8</v>
      </c>
      <c r="S167" s="279">
        <v>3677.76</v>
      </c>
      <c r="T167" s="279">
        <v>3677.98</v>
      </c>
      <c r="U167" s="279">
        <v>3714.71</v>
      </c>
      <c r="V167" s="279">
        <v>3704.76</v>
      </c>
      <c r="W167" s="279">
        <v>3625</v>
      </c>
      <c r="X167" s="279">
        <v>3451.67</v>
      </c>
      <c r="Y167" s="279">
        <v>3361.39</v>
      </c>
    </row>
    <row r="168" spans="1:25">
      <c r="A168" s="316">
        <v>18</v>
      </c>
      <c r="B168" s="279">
        <v>3271.42</v>
      </c>
      <c r="C168" s="279">
        <v>3040.66</v>
      </c>
      <c r="D168" s="279">
        <v>2998.38</v>
      </c>
      <c r="E168" s="279">
        <v>2991.69</v>
      </c>
      <c r="F168" s="279">
        <v>2998.34</v>
      </c>
      <c r="G168" s="279">
        <v>3020.94</v>
      </c>
      <c r="H168" s="279">
        <v>3010.08</v>
      </c>
      <c r="I168" s="279">
        <v>3090.18</v>
      </c>
      <c r="J168" s="279">
        <v>3259.42</v>
      </c>
      <c r="K168" s="279">
        <v>3380.1</v>
      </c>
      <c r="L168" s="279">
        <v>3412.67</v>
      </c>
      <c r="M168" s="279">
        <v>3398.97</v>
      </c>
      <c r="N168" s="279">
        <v>3406.28</v>
      </c>
      <c r="O168" s="279">
        <v>3415.65</v>
      </c>
      <c r="P168" s="279">
        <v>3465.86</v>
      </c>
      <c r="Q168" s="279">
        <v>3504.76</v>
      </c>
      <c r="R168" s="279">
        <v>3521.17</v>
      </c>
      <c r="S168" s="279">
        <v>3536.43</v>
      </c>
      <c r="T168" s="279">
        <v>3559.62</v>
      </c>
      <c r="U168" s="279">
        <v>3564.62</v>
      </c>
      <c r="V168" s="279">
        <v>3553.12</v>
      </c>
      <c r="W168" s="279">
        <v>3503.93</v>
      </c>
      <c r="X168" s="279">
        <v>3331.27</v>
      </c>
      <c r="Y168" s="279">
        <v>3141.16</v>
      </c>
    </row>
    <row r="169" spans="1:25">
      <c r="A169" s="316">
        <v>19</v>
      </c>
      <c r="B169" s="279">
        <v>3038.93</v>
      </c>
      <c r="C169" s="279">
        <v>2979.88</v>
      </c>
      <c r="D169" s="279">
        <v>2941.16</v>
      </c>
      <c r="E169" s="279">
        <v>2922.92</v>
      </c>
      <c r="F169" s="279">
        <v>2973.27</v>
      </c>
      <c r="G169" s="279">
        <v>3076.77</v>
      </c>
      <c r="H169" s="279">
        <v>3234.14</v>
      </c>
      <c r="I169" s="279">
        <v>3434.38</v>
      </c>
      <c r="J169" s="279">
        <v>3560.66</v>
      </c>
      <c r="K169" s="279">
        <v>3577.83</v>
      </c>
      <c r="L169" s="279">
        <v>3585.56</v>
      </c>
      <c r="M169" s="279">
        <v>3581.21</v>
      </c>
      <c r="N169" s="279">
        <v>3563.13</v>
      </c>
      <c r="O169" s="279">
        <v>3589.69</v>
      </c>
      <c r="P169" s="279">
        <v>3649.18</v>
      </c>
      <c r="Q169" s="279">
        <v>3623.23</v>
      </c>
      <c r="R169" s="279">
        <v>3608.85</v>
      </c>
      <c r="S169" s="279">
        <v>3568.13</v>
      </c>
      <c r="T169" s="279">
        <v>3587.85</v>
      </c>
      <c r="U169" s="279">
        <v>3572.96</v>
      </c>
      <c r="V169" s="279">
        <v>3552.29</v>
      </c>
      <c r="W169" s="279">
        <v>3509.66</v>
      </c>
      <c r="X169" s="279">
        <v>3405.34</v>
      </c>
      <c r="Y169" s="279">
        <v>3215.06</v>
      </c>
    </row>
    <row r="170" spans="1:25">
      <c r="A170" s="316">
        <v>20</v>
      </c>
      <c r="B170" s="279">
        <v>3142.27</v>
      </c>
      <c r="C170" s="279">
        <v>3087.86</v>
      </c>
      <c r="D170" s="279">
        <v>3051.23</v>
      </c>
      <c r="E170" s="279">
        <v>3046.74</v>
      </c>
      <c r="F170" s="279">
        <v>3108.25</v>
      </c>
      <c r="G170" s="279">
        <v>3206.11</v>
      </c>
      <c r="H170" s="279">
        <v>3341.99</v>
      </c>
      <c r="I170" s="279">
        <v>3471.01</v>
      </c>
      <c r="J170" s="279">
        <v>3534.73</v>
      </c>
      <c r="K170" s="279">
        <v>3541.75</v>
      </c>
      <c r="L170" s="279">
        <v>3546.36</v>
      </c>
      <c r="M170" s="279">
        <v>3536.72</v>
      </c>
      <c r="N170" s="279">
        <v>3541.17</v>
      </c>
      <c r="O170" s="279">
        <v>3558.86</v>
      </c>
      <c r="P170" s="279">
        <v>3631.95</v>
      </c>
      <c r="Q170" s="279">
        <v>3616.8</v>
      </c>
      <c r="R170" s="279">
        <v>3539.06</v>
      </c>
      <c r="S170" s="279">
        <v>3467.99</v>
      </c>
      <c r="T170" s="279">
        <v>3516.51</v>
      </c>
      <c r="U170" s="279">
        <v>3593.9</v>
      </c>
      <c r="V170" s="279">
        <v>3573.17</v>
      </c>
      <c r="W170" s="279">
        <v>3461.38</v>
      </c>
      <c r="X170" s="279">
        <v>3423.8</v>
      </c>
      <c r="Y170" s="279">
        <v>3280.88</v>
      </c>
    </row>
    <row r="171" spans="1:25">
      <c r="A171" s="316">
        <v>21</v>
      </c>
      <c r="B171" s="279">
        <v>3105.88</v>
      </c>
      <c r="C171" s="279">
        <v>3072.77</v>
      </c>
      <c r="D171" s="279">
        <v>3020.91</v>
      </c>
      <c r="E171" s="279">
        <v>3012.82</v>
      </c>
      <c r="F171" s="279">
        <v>3083.29</v>
      </c>
      <c r="G171" s="279">
        <v>3138.99</v>
      </c>
      <c r="H171" s="279">
        <v>3287</v>
      </c>
      <c r="I171" s="279">
        <v>3420.88</v>
      </c>
      <c r="J171" s="279">
        <v>3528.67</v>
      </c>
      <c r="K171" s="279">
        <v>3585.06</v>
      </c>
      <c r="L171" s="279">
        <v>3586.93</v>
      </c>
      <c r="M171" s="279">
        <v>3578.33</v>
      </c>
      <c r="N171" s="279">
        <v>3559.32</v>
      </c>
      <c r="O171" s="279">
        <v>3568.73</v>
      </c>
      <c r="P171" s="279">
        <v>3638.44</v>
      </c>
      <c r="Q171" s="279">
        <v>3606.06</v>
      </c>
      <c r="R171" s="279">
        <v>3576.6</v>
      </c>
      <c r="S171" s="279">
        <v>3554.7</v>
      </c>
      <c r="T171" s="279">
        <v>3596.57</v>
      </c>
      <c r="U171" s="279">
        <v>3596.49</v>
      </c>
      <c r="V171" s="279">
        <v>3542.1</v>
      </c>
      <c r="W171" s="279">
        <v>3462.14</v>
      </c>
      <c r="X171" s="279">
        <v>3371.09</v>
      </c>
      <c r="Y171" s="279">
        <v>3224.4</v>
      </c>
    </row>
    <row r="172" spans="1:25">
      <c r="A172" s="316">
        <v>22</v>
      </c>
      <c r="B172" s="279">
        <v>3087.17</v>
      </c>
      <c r="C172" s="279">
        <v>3056.9</v>
      </c>
      <c r="D172" s="279">
        <v>3021.31</v>
      </c>
      <c r="E172" s="279">
        <v>3014.04</v>
      </c>
      <c r="F172" s="279">
        <v>3050.56</v>
      </c>
      <c r="G172" s="279">
        <v>3110.61</v>
      </c>
      <c r="H172" s="279">
        <v>3260.83</v>
      </c>
      <c r="I172" s="279">
        <v>3404.92</v>
      </c>
      <c r="J172" s="279">
        <v>3423.94</v>
      </c>
      <c r="K172" s="279">
        <v>3342.2</v>
      </c>
      <c r="L172" s="279">
        <v>3385.15</v>
      </c>
      <c r="M172" s="279">
        <v>3396.89</v>
      </c>
      <c r="N172" s="279">
        <v>3369.43</v>
      </c>
      <c r="O172" s="279">
        <v>3492.01</v>
      </c>
      <c r="P172" s="279">
        <v>3531.03</v>
      </c>
      <c r="Q172" s="279">
        <v>3514.34</v>
      </c>
      <c r="R172" s="279">
        <v>3483.39</v>
      </c>
      <c r="S172" s="279">
        <v>3464.74</v>
      </c>
      <c r="T172" s="279">
        <v>3477.06</v>
      </c>
      <c r="U172" s="279">
        <v>3481.12</v>
      </c>
      <c r="V172" s="279">
        <v>3453.96</v>
      </c>
      <c r="W172" s="279">
        <v>3412.04</v>
      </c>
      <c r="X172" s="279">
        <v>3347.15</v>
      </c>
      <c r="Y172" s="279">
        <v>3184.41</v>
      </c>
    </row>
    <row r="173" spans="1:25">
      <c r="A173" s="316">
        <v>23</v>
      </c>
      <c r="B173" s="279">
        <v>3124.57</v>
      </c>
      <c r="C173" s="279">
        <v>3086.73</v>
      </c>
      <c r="D173" s="279">
        <v>3052.16</v>
      </c>
      <c r="E173" s="279">
        <v>3037.92</v>
      </c>
      <c r="F173" s="279">
        <v>3077.69</v>
      </c>
      <c r="G173" s="279">
        <v>3172.36</v>
      </c>
      <c r="H173" s="279">
        <v>3340.18</v>
      </c>
      <c r="I173" s="279">
        <v>3422.68</v>
      </c>
      <c r="J173" s="279">
        <v>3436.84</v>
      </c>
      <c r="K173" s="279">
        <v>3597.05</v>
      </c>
      <c r="L173" s="279">
        <v>3625.99</v>
      </c>
      <c r="M173" s="279">
        <v>3624.8</v>
      </c>
      <c r="N173" s="279">
        <v>3594.11</v>
      </c>
      <c r="O173" s="279">
        <v>3609.78</v>
      </c>
      <c r="P173" s="279">
        <v>3690.48</v>
      </c>
      <c r="Q173" s="279">
        <v>3686.43</v>
      </c>
      <c r="R173" s="279">
        <v>3658.45</v>
      </c>
      <c r="S173" s="279">
        <v>3598.29</v>
      </c>
      <c r="T173" s="279">
        <v>3607.98</v>
      </c>
      <c r="U173" s="279">
        <v>3632.99</v>
      </c>
      <c r="V173" s="279">
        <v>3585.88</v>
      </c>
      <c r="W173" s="279">
        <v>3521.48</v>
      </c>
      <c r="X173" s="279">
        <v>3413.55</v>
      </c>
      <c r="Y173" s="279">
        <v>3242.02</v>
      </c>
    </row>
    <row r="174" spans="1:25">
      <c r="A174" s="316">
        <v>24</v>
      </c>
      <c r="B174" s="279">
        <v>3233.06</v>
      </c>
      <c r="C174" s="279">
        <v>3153.42</v>
      </c>
      <c r="D174" s="279">
        <v>3121.17</v>
      </c>
      <c r="E174" s="279">
        <v>3101.69</v>
      </c>
      <c r="F174" s="279">
        <v>3123.94</v>
      </c>
      <c r="G174" s="279">
        <v>3158.5</v>
      </c>
      <c r="H174" s="279">
        <v>3214.19</v>
      </c>
      <c r="I174" s="279">
        <v>3365.48</v>
      </c>
      <c r="J174" s="279">
        <v>3434.55</v>
      </c>
      <c r="K174" s="279">
        <v>3514.59</v>
      </c>
      <c r="L174" s="279">
        <v>3550.62</v>
      </c>
      <c r="M174" s="279">
        <v>3536.1</v>
      </c>
      <c r="N174" s="279">
        <v>3540.05</v>
      </c>
      <c r="O174" s="279">
        <v>3541.88</v>
      </c>
      <c r="P174" s="279">
        <v>3545.27</v>
      </c>
      <c r="Q174" s="279">
        <v>3532.37</v>
      </c>
      <c r="R174" s="279">
        <v>3531.43</v>
      </c>
      <c r="S174" s="279">
        <v>3545.19</v>
      </c>
      <c r="T174" s="279">
        <v>3492.42</v>
      </c>
      <c r="U174" s="279">
        <v>3628.54</v>
      </c>
      <c r="V174" s="279">
        <v>3616.15</v>
      </c>
      <c r="W174" s="279">
        <v>3546.86</v>
      </c>
      <c r="X174" s="279">
        <v>3385.62</v>
      </c>
      <c r="Y174" s="279">
        <v>3249.74</v>
      </c>
    </row>
    <row r="175" spans="1:25">
      <c r="A175" s="316">
        <v>25</v>
      </c>
      <c r="B175" s="279">
        <v>3165.25</v>
      </c>
      <c r="C175" s="279">
        <v>3101.15</v>
      </c>
      <c r="D175" s="279">
        <v>3063.3</v>
      </c>
      <c r="E175" s="279">
        <v>3037.85</v>
      </c>
      <c r="F175" s="279">
        <v>3064.63</v>
      </c>
      <c r="G175" s="279">
        <v>3107.91</v>
      </c>
      <c r="H175" s="279">
        <v>3087.76</v>
      </c>
      <c r="I175" s="279">
        <v>3209.82</v>
      </c>
      <c r="J175" s="279">
        <v>3266.75</v>
      </c>
      <c r="K175" s="279">
        <v>3430.66</v>
      </c>
      <c r="L175" s="279">
        <v>3465.2</v>
      </c>
      <c r="M175" s="279">
        <v>3513.86</v>
      </c>
      <c r="N175" s="279">
        <v>3504.24</v>
      </c>
      <c r="O175" s="279">
        <v>3513.96</v>
      </c>
      <c r="P175" s="279">
        <v>3521.36</v>
      </c>
      <c r="Q175" s="279">
        <v>3515.64</v>
      </c>
      <c r="R175" s="279">
        <v>3509.76</v>
      </c>
      <c r="S175" s="279">
        <v>3512.46</v>
      </c>
      <c r="T175" s="279">
        <v>3512.46</v>
      </c>
      <c r="U175" s="279">
        <v>3560.92</v>
      </c>
      <c r="V175" s="279">
        <v>3542.19</v>
      </c>
      <c r="W175" s="279">
        <v>3520.08</v>
      </c>
      <c r="X175" s="279">
        <v>3357.35</v>
      </c>
      <c r="Y175" s="279">
        <v>3214.27</v>
      </c>
    </row>
    <row r="176" spans="1:25">
      <c r="A176" s="316">
        <v>26</v>
      </c>
      <c r="B176" s="279">
        <v>3114.79</v>
      </c>
      <c r="C176" s="279">
        <v>3065.66</v>
      </c>
      <c r="D176" s="279">
        <v>3022.97</v>
      </c>
      <c r="E176" s="279">
        <v>3016.83</v>
      </c>
      <c r="F176" s="279">
        <v>3081.27</v>
      </c>
      <c r="G176" s="279">
        <v>3169.92</v>
      </c>
      <c r="H176" s="279">
        <v>3325.01</v>
      </c>
      <c r="I176" s="279">
        <v>3446.14</v>
      </c>
      <c r="J176" s="279">
        <v>3493.85</v>
      </c>
      <c r="K176" s="279">
        <v>3582.5</v>
      </c>
      <c r="L176" s="279">
        <v>3770.06</v>
      </c>
      <c r="M176" s="279">
        <v>4129.33</v>
      </c>
      <c r="N176" s="279">
        <v>3595.2</v>
      </c>
      <c r="O176" s="279">
        <v>3622.38</v>
      </c>
      <c r="P176" s="279">
        <v>3560.08</v>
      </c>
      <c r="Q176" s="279">
        <v>3503.4</v>
      </c>
      <c r="R176" s="279">
        <v>3475.68</v>
      </c>
      <c r="S176" s="279">
        <v>3451.19</v>
      </c>
      <c r="T176" s="279">
        <v>3451.39</v>
      </c>
      <c r="U176" s="279">
        <v>3458.55</v>
      </c>
      <c r="V176" s="279">
        <v>3474.32</v>
      </c>
      <c r="W176" s="279">
        <v>3457.2</v>
      </c>
      <c r="X176" s="279">
        <v>3413.74</v>
      </c>
      <c r="Y176" s="279">
        <v>3223.56</v>
      </c>
    </row>
    <row r="177" spans="1:25">
      <c r="A177" s="316">
        <v>27</v>
      </c>
      <c r="B177" s="279">
        <v>3108.32</v>
      </c>
      <c r="C177" s="279">
        <v>3059.84</v>
      </c>
      <c r="D177" s="279">
        <v>3034.61</v>
      </c>
      <c r="E177" s="279">
        <v>3041.47</v>
      </c>
      <c r="F177" s="279">
        <v>3086.58</v>
      </c>
      <c r="G177" s="279">
        <v>3246.73</v>
      </c>
      <c r="H177" s="279">
        <v>3331.45</v>
      </c>
      <c r="I177" s="279">
        <v>3423.1</v>
      </c>
      <c r="J177" s="279">
        <v>3283.58</v>
      </c>
      <c r="K177" s="279">
        <v>3520.93</v>
      </c>
      <c r="L177" s="279">
        <v>3536.86</v>
      </c>
      <c r="M177" s="279">
        <v>3534.19</v>
      </c>
      <c r="N177" s="279">
        <v>3523.73</v>
      </c>
      <c r="O177" s="279">
        <v>3532.8</v>
      </c>
      <c r="P177" s="279">
        <v>3560.93</v>
      </c>
      <c r="Q177" s="279">
        <v>3539.08</v>
      </c>
      <c r="R177" s="279">
        <v>3526.55</v>
      </c>
      <c r="S177" s="279">
        <v>3505.99</v>
      </c>
      <c r="T177" s="279">
        <v>3521.58</v>
      </c>
      <c r="U177" s="279">
        <v>3559.31</v>
      </c>
      <c r="V177" s="279">
        <v>3529.61</v>
      </c>
      <c r="W177" s="279">
        <v>3490.46</v>
      </c>
      <c r="X177" s="279">
        <v>3390.65</v>
      </c>
      <c r="Y177" s="279">
        <v>3221.63</v>
      </c>
    </row>
    <row r="178" spans="1:25">
      <c r="A178" s="316">
        <v>28</v>
      </c>
      <c r="B178" s="279">
        <v>3083.67</v>
      </c>
      <c r="C178" s="279">
        <v>3041.52</v>
      </c>
      <c r="D178" s="279">
        <v>3004.01</v>
      </c>
      <c r="E178" s="279">
        <v>2985.24</v>
      </c>
      <c r="F178" s="279">
        <v>3028.59</v>
      </c>
      <c r="G178" s="279">
        <v>3109.19</v>
      </c>
      <c r="H178" s="279">
        <v>3277.62</v>
      </c>
      <c r="I178" s="279">
        <v>3347.63</v>
      </c>
      <c r="J178" s="279">
        <v>3389.77</v>
      </c>
      <c r="K178" s="279">
        <v>3468.9</v>
      </c>
      <c r="L178" s="279">
        <v>3479.17</v>
      </c>
      <c r="M178" s="279">
        <v>3447.97</v>
      </c>
      <c r="N178" s="279">
        <v>3451.21</v>
      </c>
      <c r="O178" s="279">
        <v>3465.08</v>
      </c>
      <c r="P178" s="279">
        <v>3490.09</v>
      </c>
      <c r="Q178" s="279">
        <v>3483.18</v>
      </c>
      <c r="R178" s="279">
        <v>3457.09</v>
      </c>
      <c r="S178" s="279">
        <v>3452.17</v>
      </c>
      <c r="T178" s="279">
        <v>3474.43</v>
      </c>
      <c r="U178" s="279">
        <v>3484.29</v>
      </c>
      <c r="V178" s="279">
        <v>3469.7</v>
      </c>
      <c r="W178" s="279">
        <v>3427.3</v>
      </c>
      <c r="X178" s="279">
        <v>3309.72</v>
      </c>
      <c r="Y178" s="279">
        <v>3104.98</v>
      </c>
    </row>
    <row r="179" spans="1:25">
      <c r="A179" s="316">
        <v>29</v>
      </c>
      <c r="B179" s="279">
        <v>3073.63</v>
      </c>
      <c r="C179" s="279">
        <v>3041.27</v>
      </c>
      <c r="D179" s="279">
        <v>3002.74</v>
      </c>
      <c r="E179" s="279">
        <v>3009.85</v>
      </c>
      <c r="F179" s="279">
        <v>3045.04</v>
      </c>
      <c r="G179" s="279">
        <v>3191.75</v>
      </c>
      <c r="H179" s="279">
        <v>3268.74</v>
      </c>
      <c r="I179" s="279">
        <v>3370.37</v>
      </c>
      <c r="J179" s="279">
        <v>3354.96</v>
      </c>
      <c r="K179" s="279">
        <v>3462.11</v>
      </c>
      <c r="L179" s="279">
        <v>3493.43</v>
      </c>
      <c r="M179" s="279">
        <v>3479.13</v>
      </c>
      <c r="N179" s="279">
        <v>3440.68</v>
      </c>
      <c r="O179" s="279">
        <v>3496.99</v>
      </c>
      <c r="P179" s="279">
        <v>3556.51</v>
      </c>
      <c r="Q179" s="279">
        <v>3526.78</v>
      </c>
      <c r="R179" s="279">
        <v>3523.06</v>
      </c>
      <c r="S179" s="279">
        <v>3492.28</v>
      </c>
      <c r="T179" s="279">
        <v>3513.97</v>
      </c>
      <c r="U179" s="279">
        <v>3541.12</v>
      </c>
      <c r="V179" s="279">
        <v>3457.15</v>
      </c>
      <c r="W179" s="279">
        <v>3435.22</v>
      </c>
      <c r="X179" s="279">
        <v>3371.22</v>
      </c>
      <c r="Y179" s="279">
        <v>3266.45</v>
      </c>
    </row>
    <row r="180" spans="1:25">
      <c r="A180" s="316">
        <v>30</v>
      </c>
      <c r="B180" s="279">
        <v>3058.95</v>
      </c>
      <c r="C180" s="279">
        <v>3017.72</v>
      </c>
      <c r="D180" s="279">
        <v>2982.14</v>
      </c>
      <c r="E180" s="279">
        <v>2973.56</v>
      </c>
      <c r="F180" s="279">
        <v>3013.77</v>
      </c>
      <c r="G180" s="279">
        <v>3129.37</v>
      </c>
      <c r="H180" s="279">
        <v>3248.49</v>
      </c>
      <c r="I180" s="279">
        <v>3320.31</v>
      </c>
      <c r="J180" s="279">
        <v>3353.27</v>
      </c>
      <c r="K180" s="279">
        <v>3424.3</v>
      </c>
      <c r="L180" s="279">
        <v>3362.47</v>
      </c>
      <c r="M180" s="279">
        <v>3382.53</v>
      </c>
      <c r="N180" s="279">
        <v>3356.37</v>
      </c>
      <c r="O180" s="279">
        <v>3361.95</v>
      </c>
      <c r="P180" s="279">
        <v>3357.45</v>
      </c>
      <c r="Q180" s="279">
        <v>3387.03</v>
      </c>
      <c r="R180" s="279">
        <v>3382.15</v>
      </c>
      <c r="S180" s="279">
        <v>3385.03</v>
      </c>
      <c r="T180" s="279">
        <v>3395.71</v>
      </c>
      <c r="U180" s="279">
        <v>3424.14</v>
      </c>
      <c r="V180" s="279">
        <v>3422.4</v>
      </c>
      <c r="W180" s="279">
        <v>3412.36</v>
      </c>
      <c r="X180" s="279">
        <v>3345.91</v>
      </c>
      <c r="Y180" s="279">
        <v>3147.85</v>
      </c>
    </row>
    <row r="181" spans="1:25" hidden="1">
      <c r="A181" s="316">
        <v>31</v>
      </c>
      <c r="B181" s="279">
        <v>0</v>
      </c>
      <c r="C181" s="279">
        <v>0</v>
      </c>
      <c r="D181" s="279">
        <v>0</v>
      </c>
      <c r="E181" s="279">
        <v>0</v>
      </c>
      <c r="F181" s="279">
        <v>0</v>
      </c>
      <c r="G181" s="279">
        <v>0</v>
      </c>
      <c r="H181" s="279">
        <v>0</v>
      </c>
      <c r="I181" s="279">
        <v>0</v>
      </c>
      <c r="J181" s="279">
        <v>0</v>
      </c>
      <c r="K181" s="279">
        <v>0</v>
      </c>
      <c r="L181" s="279">
        <v>0</v>
      </c>
      <c r="M181" s="279">
        <v>0</v>
      </c>
      <c r="N181" s="279">
        <v>0</v>
      </c>
      <c r="O181" s="279">
        <v>0</v>
      </c>
      <c r="P181" s="279">
        <v>0</v>
      </c>
      <c r="Q181" s="279">
        <v>0</v>
      </c>
      <c r="R181" s="279">
        <v>0</v>
      </c>
      <c r="S181" s="279">
        <v>0</v>
      </c>
      <c r="T181" s="279">
        <v>0</v>
      </c>
      <c r="U181" s="279">
        <v>0</v>
      </c>
      <c r="V181" s="279">
        <v>0</v>
      </c>
      <c r="W181" s="279">
        <v>0</v>
      </c>
      <c r="X181" s="279">
        <v>0</v>
      </c>
      <c r="Y181" s="279">
        <v>0</v>
      </c>
    </row>
    <row r="182" spans="1:25">
      <c r="A182" s="305"/>
      <c r="B182" s="305"/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</row>
    <row r="183" spans="1:25" ht="18" customHeight="1">
      <c r="A183" s="404" t="s">
        <v>208</v>
      </c>
      <c r="B183" s="405" t="s">
        <v>212</v>
      </c>
      <c r="C183" s="405"/>
      <c r="D183" s="405"/>
      <c r="E183" s="405"/>
      <c r="F183" s="405"/>
      <c r="G183" s="405"/>
      <c r="H183" s="405"/>
      <c r="I183" s="405"/>
      <c r="J183" s="405"/>
      <c r="K183" s="405"/>
      <c r="L183" s="405"/>
      <c r="M183" s="405"/>
      <c r="N183" s="405"/>
      <c r="O183" s="405"/>
      <c r="P183" s="405"/>
      <c r="Q183" s="405"/>
      <c r="R183" s="405"/>
      <c r="S183" s="405"/>
      <c r="T183" s="405"/>
      <c r="U183" s="405"/>
      <c r="V183" s="405"/>
      <c r="W183" s="405"/>
      <c r="X183" s="405"/>
      <c r="Y183" s="405"/>
    </row>
    <row r="184" spans="1:25" ht="30">
      <c r="A184" s="404"/>
      <c r="B184" s="306" t="s">
        <v>1</v>
      </c>
      <c r="C184" s="306" t="s">
        <v>2</v>
      </c>
      <c r="D184" s="306" t="s">
        <v>3</v>
      </c>
      <c r="E184" s="306" t="s">
        <v>4</v>
      </c>
      <c r="F184" s="306" t="s">
        <v>5</v>
      </c>
      <c r="G184" s="306" t="s">
        <v>6</v>
      </c>
      <c r="H184" s="306" t="s">
        <v>7</v>
      </c>
      <c r="I184" s="306" t="s">
        <v>8</v>
      </c>
      <c r="J184" s="306" t="s">
        <v>9</v>
      </c>
      <c r="K184" s="306" t="s">
        <v>10</v>
      </c>
      <c r="L184" s="306" t="s">
        <v>11</v>
      </c>
      <c r="M184" s="306" t="s">
        <v>12</v>
      </c>
      <c r="N184" s="306" t="s">
        <v>13</v>
      </c>
      <c r="O184" s="306" t="s">
        <v>14</v>
      </c>
      <c r="P184" s="306" t="s">
        <v>15</v>
      </c>
      <c r="Q184" s="306" t="s">
        <v>16</v>
      </c>
      <c r="R184" s="306" t="s">
        <v>17</v>
      </c>
      <c r="S184" s="306" t="s">
        <v>18</v>
      </c>
      <c r="T184" s="306" t="s">
        <v>19</v>
      </c>
      <c r="U184" s="306" t="s">
        <v>20</v>
      </c>
      <c r="V184" s="306" t="s">
        <v>21</v>
      </c>
      <c r="W184" s="306" t="s">
        <v>22</v>
      </c>
      <c r="X184" s="306" t="s">
        <v>23</v>
      </c>
      <c r="Y184" s="306" t="s">
        <v>24</v>
      </c>
    </row>
    <row r="185" spans="1:25">
      <c r="A185" s="316">
        <v>1</v>
      </c>
      <c r="B185" s="279">
        <v>3837.17</v>
      </c>
      <c r="C185" s="279">
        <v>3753.13</v>
      </c>
      <c r="D185" s="279">
        <v>3719.61</v>
      </c>
      <c r="E185" s="279">
        <v>3719.13</v>
      </c>
      <c r="F185" s="279">
        <v>3721.6</v>
      </c>
      <c r="G185" s="279">
        <v>3739.21</v>
      </c>
      <c r="H185" s="279">
        <v>3963.14</v>
      </c>
      <c r="I185" s="279">
        <v>4048.14</v>
      </c>
      <c r="J185" s="279">
        <v>4197.96</v>
      </c>
      <c r="K185" s="279">
        <v>4317.2299999999996</v>
      </c>
      <c r="L185" s="279">
        <v>4335.87</v>
      </c>
      <c r="M185" s="279">
        <v>4327.68</v>
      </c>
      <c r="N185" s="279">
        <v>4318.37</v>
      </c>
      <c r="O185" s="279">
        <v>4323.79</v>
      </c>
      <c r="P185" s="279">
        <v>4377.8100000000004</v>
      </c>
      <c r="Q185" s="279">
        <v>4361.6000000000004</v>
      </c>
      <c r="R185" s="279">
        <v>4353.9799999999996</v>
      </c>
      <c r="S185" s="279">
        <v>4319.54</v>
      </c>
      <c r="T185" s="279">
        <v>4315.1899999999996</v>
      </c>
      <c r="U185" s="279">
        <v>4324.9799999999996</v>
      </c>
      <c r="V185" s="279">
        <v>4306.4399999999996</v>
      </c>
      <c r="W185" s="279">
        <v>4263.17</v>
      </c>
      <c r="X185" s="279">
        <v>4153.17</v>
      </c>
      <c r="Y185" s="279">
        <v>3961.21</v>
      </c>
    </row>
    <row r="186" spans="1:25">
      <c r="A186" s="316">
        <v>2</v>
      </c>
      <c r="B186" s="279">
        <v>3878.07</v>
      </c>
      <c r="C186" s="279">
        <v>3768.97</v>
      </c>
      <c r="D186" s="279">
        <v>3717.18</v>
      </c>
      <c r="E186" s="279">
        <v>3713.8</v>
      </c>
      <c r="F186" s="279">
        <v>3733.67</v>
      </c>
      <c r="G186" s="279">
        <v>3799.43</v>
      </c>
      <c r="H186" s="279">
        <v>3987.01</v>
      </c>
      <c r="I186" s="279">
        <v>3998.43</v>
      </c>
      <c r="J186" s="279">
        <v>4162.1499999999996</v>
      </c>
      <c r="K186" s="279">
        <v>4233.5</v>
      </c>
      <c r="L186" s="279">
        <v>4253.1499999999996</v>
      </c>
      <c r="M186" s="279">
        <v>4205.96</v>
      </c>
      <c r="N186" s="279">
        <v>4186.5200000000004</v>
      </c>
      <c r="O186" s="279">
        <v>4159.13</v>
      </c>
      <c r="P186" s="279">
        <v>4219.01</v>
      </c>
      <c r="Q186" s="279">
        <v>4207.0600000000004</v>
      </c>
      <c r="R186" s="279">
        <v>4197.09</v>
      </c>
      <c r="S186" s="279">
        <v>4182.1899999999996</v>
      </c>
      <c r="T186" s="279">
        <v>4184.08</v>
      </c>
      <c r="U186" s="279">
        <v>4199.6499999999996</v>
      </c>
      <c r="V186" s="279">
        <v>4208.57</v>
      </c>
      <c r="W186" s="279">
        <v>4220.03</v>
      </c>
      <c r="X186" s="279">
        <v>4151.68</v>
      </c>
      <c r="Y186" s="279">
        <v>3951.85</v>
      </c>
    </row>
    <row r="187" spans="1:25">
      <c r="A187" s="316">
        <v>3</v>
      </c>
      <c r="B187" s="279">
        <v>3891.93</v>
      </c>
      <c r="C187" s="279">
        <v>3807.97</v>
      </c>
      <c r="D187" s="279">
        <v>3745.95</v>
      </c>
      <c r="E187" s="279">
        <v>3736.45</v>
      </c>
      <c r="F187" s="279">
        <v>3738.41</v>
      </c>
      <c r="G187" s="279">
        <v>3719.72</v>
      </c>
      <c r="H187" s="279">
        <v>3735.03</v>
      </c>
      <c r="I187" s="279">
        <v>3262.24</v>
      </c>
      <c r="J187" s="279">
        <v>3903.42</v>
      </c>
      <c r="K187" s="279">
        <v>4067.95</v>
      </c>
      <c r="L187" s="279">
        <v>4145.49</v>
      </c>
      <c r="M187" s="279">
        <v>4127.04</v>
      </c>
      <c r="N187" s="279">
        <v>4142.8900000000003</v>
      </c>
      <c r="O187" s="279">
        <v>4145.43</v>
      </c>
      <c r="P187" s="279">
        <v>4181.8500000000004</v>
      </c>
      <c r="Q187" s="279">
        <v>4169.78</v>
      </c>
      <c r="R187" s="279">
        <v>4174.21</v>
      </c>
      <c r="S187" s="279">
        <v>4163.58</v>
      </c>
      <c r="T187" s="279">
        <v>4147.3</v>
      </c>
      <c r="U187" s="279">
        <v>4159.5</v>
      </c>
      <c r="V187" s="279">
        <v>4145.3500000000004</v>
      </c>
      <c r="W187" s="279">
        <v>4143.28</v>
      </c>
      <c r="X187" s="279">
        <v>4068.99</v>
      </c>
      <c r="Y187" s="279">
        <v>3874.47</v>
      </c>
    </row>
    <row r="188" spans="1:25">
      <c r="A188" s="316">
        <v>4</v>
      </c>
      <c r="B188" s="279">
        <v>3883.83</v>
      </c>
      <c r="C188" s="279">
        <v>3790.06</v>
      </c>
      <c r="D188" s="279">
        <v>3750.3</v>
      </c>
      <c r="E188" s="279">
        <v>3724.55</v>
      </c>
      <c r="F188" s="279">
        <v>3708.58</v>
      </c>
      <c r="G188" s="279">
        <v>3611.79</v>
      </c>
      <c r="H188" s="279">
        <v>3729.82</v>
      </c>
      <c r="I188" s="279">
        <v>3782.06</v>
      </c>
      <c r="J188" s="279">
        <v>3230.7</v>
      </c>
      <c r="K188" s="279">
        <v>4022.45</v>
      </c>
      <c r="L188" s="279">
        <v>4051.21</v>
      </c>
      <c r="M188" s="279">
        <v>4068.58</v>
      </c>
      <c r="N188" s="279">
        <v>4062.95</v>
      </c>
      <c r="O188" s="279">
        <v>4073.21</v>
      </c>
      <c r="P188" s="279">
        <v>4075.44</v>
      </c>
      <c r="Q188" s="279">
        <v>4078.32</v>
      </c>
      <c r="R188" s="279">
        <v>4082.47</v>
      </c>
      <c r="S188" s="279">
        <v>4070.29</v>
      </c>
      <c r="T188" s="279">
        <v>4089.33</v>
      </c>
      <c r="U188" s="279">
        <v>4098.2</v>
      </c>
      <c r="V188" s="279">
        <v>4093.36</v>
      </c>
      <c r="W188" s="279">
        <v>4100.4799999999996</v>
      </c>
      <c r="X188" s="279">
        <v>4065.08</v>
      </c>
      <c r="Y188" s="279">
        <v>3842.76</v>
      </c>
    </row>
    <row r="189" spans="1:25">
      <c r="A189" s="316">
        <v>5</v>
      </c>
      <c r="B189" s="279">
        <v>3845.95</v>
      </c>
      <c r="C189" s="279">
        <v>3770.85</v>
      </c>
      <c r="D189" s="279">
        <v>3807.53</v>
      </c>
      <c r="E189" s="279">
        <v>3778.76</v>
      </c>
      <c r="F189" s="279">
        <v>3736.26</v>
      </c>
      <c r="G189" s="279">
        <v>3757.34</v>
      </c>
      <c r="H189" s="279">
        <v>3843.39</v>
      </c>
      <c r="I189" s="279">
        <v>3944.01</v>
      </c>
      <c r="J189" s="279">
        <v>4105.62</v>
      </c>
      <c r="K189" s="279">
        <v>4168.5</v>
      </c>
      <c r="L189" s="279">
        <v>4171.84</v>
      </c>
      <c r="M189" s="279">
        <v>4173.2299999999996</v>
      </c>
      <c r="N189" s="279">
        <v>4153.6099999999997</v>
      </c>
      <c r="O189" s="279">
        <v>4169.5</v>
      </c>
      <c r="P189" s="279">
        <v>4196.7700000000004</v>
      </c>
      <c r="Q189" s="279">
        <v>4196.43</v>
      </c>
      <c r="R189" s="279">
        <v>4106</v>
      </c>
      <c r="S189" s="279">
        <v>4166.68</v>
      </c>
      <c r="T189" s="279">
        <v>4117.83</v>
      </c>
      <c r="U189" s="279">
        <v>4166.67</v>
      </c>
      <c r="V189" s="279">
        <v>4158.41</v>
      </c>
      <c r="W189" s="279">
        <v>4148.3999999999996</v>
      </c>
      <c r="X189" s="279">
        <v>4079.84</v>
      </c>
      <c r="Y189" s="279">
        <v>3874.89</v>
      </c>
    </row>
    <row r="190" spans="1:25">
      <c r="A190" s="316">
        <v>6</v>
      </c>
      <c r="B190" s="279">
        <v>3772.45</v>
      </c>
      <c r="C190" s="279">
        <v>3740.94</v>
      </c>
      <c r="D190" s="279">
        <v>3708.05</v>
      </c>
      <c r="E190" s="279">
        <v>3690.93</v>
      </c>
      <c r="F190" s="279">
        <v>3734.35</v>
      </c>
      <c r="G190" s="279">
        <v>3752.08</v>
      </c>
      <c r="H190" s="279">
        <v>3915.37</v>
      </c>
      <c r="I190" s="279">
        <v>3924.82</v>
      </c>
      <c r="J190" s="279">
        <v>4066.94</v>
      </c>
      <c r="K190" s="279">
        <v>4112.07</v>
      </c>
      <c r="L190" s="279">
        <v>4119.41</v>
      </c>
      <c r="M190" s="279">
        <v>4124.3999999999996</v>
      </c>
      <c r="N190" s="279">
        <v>4127.6099999999997</v>
      </c>
      <c r="O190" s="279">
        <v>4137.1000000000004</v>
      </c>
      <c r="P190" s="279">
        <v>4145.49</v>
      </c>
      <c r="Q190" s="279">
        <v>4137.0600000000004</v>
      </c>
      <c r="R190" s="279">
        <v>4127.5</v>
      </c>
      <c r="S190" s="279">
        <v>4110.29</v>
      </c>
      <c r="T190" s="279">
        <v>4103.6899999999996</v>
      </c>
      <c r="U190" s="279">
        <v>4120.8599999999997</v>
      </c>
      <c r="V190" s="279">
        <v>4103.24</v>
      </c>
      <c r="W190" s="279">
        <v>4127.3500000000004</v>
      </c>
      <c r="X190" s="279">
        <v>4077.07</v>
      </c>
      <c r="Y190" s="279">
        <v>3819.59</v>
      </c>
    </row>
    <row r="191" spans="1:25">
      <c r="A191" s="316">
        <v>7</v>
      </c>
      <c r="B191" s="279">
        <v>3808.7</v>
      </c>
      <c r="C191" s="279">
        <v>3770.37</v>
      </c>
      <c r="D191" s="279">
        <v>3739.72</v>
      </c>
      <c r="E191" s="279">
        <v>3738.93</v>
      </c>
      <c r="F191" s="279">
        <v>3763.96</v>
      </c>
      <c r="G191" s="279">
        <v>3803.86</v>
      </c>
      <c r="H191" s="279">
        <v>4022.15</v>
      </c>
      <c r="I191" s="279">
        <v>4063.84</v>
      </c>
      <c r="J191" s="279">
        <v>4156.71</v>
      </c>
      <c r="K191" s="279">
        <v>4190.9799999999996</v>
      </c>
      <c r="L191" s="279">
        <v>3111.37</v>
      </c>
      <c r="M191" s="279">
        <v>3111.82</v>
      </c>
      <c r="N191" s="279">
        <v>4185.62</v>
      </c>
      <c r="O191" s="279">
        <v>4206.13</v>
      </c>
      <c r="P191" s="279">
        <v>4194.0200000000004</v>
      </c>
      <c r="Q191" s="279">
        <v>4189.46</v>
      </c>
      <c r="R191" s="279">
        <v>4199.42</v>
      </c>
      <c r="S191" s="279">
        <v>4171.6499999999996</v>
      </c>
      <c r="T191" s="279">
        <v>4172.4399999999996</v>
      </c>
      <c r="U191" s="279">
        <v>4207.3599999999997</v>
      </c>
      <c r="V191" s="279">
        <v>4171.62</v>
      </c>
      <c r="W191" s="279">
        <v>4169.34</v>
      </c>
      <c r="X191" s="279">
        <v>4076.57</v>
      </c>
      <c r="Y191" s="279">
        <v>3887.47</v>
      </c>
    </row>
    <row r="192" spans="1:25">
      <c r="A192" s="316">
        <v>8</v>
      </c>
      <c r="B192" s="279">
        <v>3758.63</v>
      </c>
      <c r="C192" s="279">
        <v>3669.12</v>
      </c>
      <c r="D192" s="279">
        <v>3643.48</v>
      </c>
      <c r="E192" s="279">
        <v>3642.06</v>
      </c>
      <c r="F192" s="279">
        <v>3662.63</v>
      </c>
      <c r="G192" s="279">
        <v>3696.95</v>
      </c>
      <c r="H192" s="279">
        <v>3890.17</v>
      </c>
      <c r="I192" s="279">
        <v>4058.77</v>
      </c>
      <c r="J192" s="279">
        <v>4110.28</v>
      </c>
      <c r="K192" s="279">
        <v>4157.3</v>
      </c>
      <c r="L192" s="279">
        <v>4161.32</v>
      </c>
      <c r="M192" s="279">
        <v>4154.33</v>
      </c>
      <c r="N192" s="279">
        <v>4165.57</v>
      </c>
      <c r="O192" s="279">
        <v>4189.3999999999996</v>
      </c>
      <c r="P192" s="279">
        <v>4223.6099999999997</v>
      </c>
      <c r="Q192" s="279">
        <v>4218.4799999999996</v>
      </c>
      <c r="R192" s="279">
        <v>4224.25</v>
      </c>
      <c r="S192" s="279">
        <v>4213.18</v>
      </c>
      <c r="T192" s="279">
        <v>4199</v>
      </c>
      <c r="U192" s="279">
        <v>4236.2</v>
      </c>
      <c r="V192" s="279">
        <v>4200.88</v>
      </c>
      <c r="W192" s="279">
        <v>4193.87</v>
      </c>
      <c r="X192" s="279">
        <v>4089.5</v>
      </c>
      <c r="Y192" s="279">
        <v>3880.45</v>
      </c>
    </row>
    <row r="193" spans="1:25">
      <c r="A193" s="316">
        <v>9</v>
      </c>
      <c r="B193" s="279">
        <v>3717.63</v>
      </c>
      <c r="C193" s="279">
        <v>3678.82</v>
      </c>
      <c r="D193" s="279">
        <v>3648.41</v>
      </c>
      <c r="E193" s="279">
        <v>3649.95</v>
      </c>
      <c r="F193" s="279">
        <v>3661.2</v>
      </c>
      <c r="G193" s="279">
        <v>3701.39</v>
      </c>
      <c r="H193" s="279">
        <v>3902.67</v>
      </c>
      <c r="I193" s="279">
        <v>4080.39</v>
      </c>
      <c r="J193" s="279">
        <v>4195.4799999999996</v>
      </c>
      <c r="K193" s="279">
        <v>4217.75</v>
      </c>
      <c r="L193" s="279">
        <v>4233.51</v>
      </c>
      <c r="M193" s="279">
        <v>4225.04</v>
      </c>
      <c r="N193" s="279">
        <v>4227.84</v>
      </c>
      <c r="O193" s="279">
        <v>4233.76</v>
      </c>
      <c r="P193" s="279">
        <v>4293.82</v>
      </c>
      <c r="Q193" s="279">
        <v>4276.25</v>
      </c>
      <c r="R193" s="279">
        <v>4263.84</v>
      </c>
      <c r="S193" s="279">
        <v>4231.26</v>
      </c>
      <c r="T193" s="279">
        <v>4234.83</v>
      </c>
      <c r="U193" s="279">
        <v>4270.96</v>
      </c>
      <c r="V193" s="279">
        <v>4257.9799999999996</v>
      </c>
      <c r="W193" s="279">
        <v>4254.42</v>
      </c>
      <c r="X193" s="279">
        <v>4191.62</v>
      </c>
      <c r="Y193" s="279">
        <v>3975.53</v>
      </c>
    </row>
    <row r="194" spans="1:25">
      <c r="A194" s="316">
        <v>10</v>
      </c>
      <c r="B194" s="279">
        <v>3965.19</v>
      </c>
      <c r="C194" s="279">
        <v>3871.63</v>
      </c>
      <c r="D194" s="279">
        <v>3768.36</v>
      </c>
      <c r="E194" s="279">
        <v>3768.09</v>
      </c>
      <c r="F194" s="279">
        <v>3760.55</v>
      </c>
      <c r="G194" s="279">
        <v>3757.15</v>
      </c>
      <c r="H194" s="279">
        <v>3906.89</v>
      </c>
      <c r="I194" s="279">
        <v>4051.1</v>
      </c>
      <c r="J194" s="279">
        <v>4089.12</v>
      </c>
      <c r="K194" s="279">
        <v>4261.66</v>
      </c>
      <c r="L194" s="279">
        <v>4307.5600000000004</v>
      </c>
      <c r="M194" s="279">
        <v>4288.8900000000003</v>
      </c>
      <c r="N194" s="279">
        <v>4297.8500000000004</v>
      </c>
      <c r="O194" s="279">
        <v>4304.6499999999996</v>
      </c>
      <c r="P194" s="279">
        <v>4330.0600000000004</v>
      </c>
      <c r="Q194" s="279">
        <v>4314.3100000000004</v>
      </c>
      <c r="R194" s="279">
        <v>4318.63</v>
      </c>
      <c r="S194" s="279">
        <v>4309.55</v>
      </c>
      <c r="T194" s="279">
        <v>4319.3</v>
      </c>
      <c r="U194" s="279">
        <v>4339.49</v>
      </c>
      <c r="V194" s="279">
        <v>4316.79</v>
      </c>
      <c r="W194" s="279">
        <v>4312.91</v>
      </c>
      <c r="X194" s="279">
        <v>4144.08</v>
      </c>
      <c r="Y194" s="279">
        <v>3926.98</v>
      </c>
    </row>
    <row r="195" spans="1:25">
      <c r="A195" s="316">
        <v>11</v>
      </c>
      <c r="B195" s="279">
        <v>3872.54</v>
      </c>
      <c r="C195" s="279">
        <v>3796.11</v>
      </c>
      <c r="D195" s="279">
        <v>3741.98</v>
      </c>
      <c r="E195" s="279">
        <v>3744.76</v>
      </c>
      <c r="F195" s="279">
        <v>3747.85</v>
      </c>
      <c r="G195" s="279">
        <v>3670.27</v>
      </c>
      <c r="H195" s="279">
        <v>3740.51</v>
      </c>
      <c r="I195" s="279">
        <v>3737.58</v>
      </c>
      <c r="J195" s="279">
        <v>4027.53</v>
      </c>
      <c r="K195" s="279">
        <v>4101.78</v>
      </c>
      <c r="L195" s="279">
        <v>4162.87</v>
      </c>
      <c r="M195" s="279">
        <v>4150.25</v>
      </c>
      <c r="N195" s="279">
        <v>4134.6099999999997</v>
      </c>
      <c r="O195" s="279">
        <v>4141.4399999999996</v>
      </c>
      <c r="P195" s="279">
        <v>4178.8900000000003</v>
      </c>
      <c r="Q195" s="279">
        <v>4179.2700000000004</v>
      </c>
      <c r="R195" s="279">
        <v>4188.09</v>
      </c>
      <c r="S195" s="279">
        <v>4193.6400000000003</v>
      </c>
      <c r="T195" s="279">
        <v>4264.13</v>
      </c>
      <c r="U195" s="279">
        <v>4324.78</v>
      </c>
      <c r="V195" s="279">
        <v>4285.71</v>
      </c>
      <c r="W195" s="279">
        <v>4235.9399999999996</v>
      </c>
      <c r="X195" s="279">
        <v>4113.16</v>
      </c>
      <c r="Y195" s="279">
        <v>3972.99</v>
      </c>
    </row>
    <row r="196" spans="1:25">
      <c r="A196" s="316">
        <v>12</v>
      </c>
      <c r="B196" s="279">
        <v>3736.44</v>
      </c>
      <c r="C196" s="279">
        <v>3677.58</v>
      </c>
      <c r="D196" s="279">
        <v>3636.83</v>
      </c>
      <c r="E196" s="279">
        <v>3635.57</v>
      </c>
      <c r="F196" s="279">
        <v>3685.41</v>
      </c>
      <c r="G196" s="279">
        <v>3737.35</v>
      </c>
      <c r="H196" s="279">
        <v>3939.27</v>
      </c>
      <c r="I196" s="279">
        <v>4058.2</v>
      </c>
      <c r="J196" s="279">
        <v>4217.4799999999996</v>
      </c>
      <c r="K196" s="279">
        <v>4253.97</v>
      </c>
      <c r="L196" s="279">
        <v>4259.38</v>
      </c>
      <c r="M196" s="279">
        <v>4239.0600000000004</v>
      </c>
      <c r="N196" s="279">
        <v>4203.75</v>
      </c>
      <c r="O196" s="279">
        <v>4246.1099999999997</v>
      </c>
      <c r="P196" s="279">
        <v>4260.5600000000004</v>
      </c>
      <c r="Q196" s="279">
        <v>4244.3599999999997</v>
      </c>
      <c r="R196" s="279">
        <v>4213.09</v>
      </c>
      <c r="S196" s="279">
        <v>4181.7</v>
      </c>
      <c r="T196" s="279">
        <v>4149.49</v>
      </c>
      <c r="U196" s="279">
        <v>4237.08</v>
      </c>
      <c r="V196" s="279">
        <v>4289.67</v>
      </c>
      <c r="W196" s="279">
        <v>4278.16</v>
      </c>
      <c r="X196" s="279">
        <v>4137.33</v>
      </c>
      <c r="Y196" s="279">
        <v>3897.04</v>
      </c>
    </row>
    <row r="197" spans="1:25">
      <c r="A197" s="316">
        <v>13</v>
      </c>
      <c r="B197" s="279">
        <v>3689.92</v>
      </c>
      <c r="C197" s="279">
        <v>3651.74</v>
      </c>
      <c r="D197" s="279">
        <v>3627.09</v>
      </c>
      <c r="E197" s="279">
        <v>3629.49</v>
      </c>
      <c r="F197" s="279">
        <v>3682.21</v>
      </c>
      <c r="G197" s="279">
        <v>3738.21</v>
      </c>
      <c r="H197" s="279">
        <v>3880.75</v>
      </c>
      <c r="I197" s="279">
        <v>4017.73</v>
      </c>
      <c r="J197" s="279">
        <v>4181.7299999999996</v>
      </c>
      <c r="K197" s="279">
        <v>4204.3</v>
      </c>
      <c r="L197" s="279">
        <v>4222.03</v>
      </c>
      <c r="M197" s="279">
        <v>4218.3100000000004</v>
      </c>
      <c r="N197" s="279">
        <v>4203.62</v>
      </c>
      <c r="O197" s="279">
        <v>4230.79</v>
      </c>
      <c r="P197" s="279">
        <v>4244.7299999999996</v>
      </c>
      <c r="Q197" s="279">
        <v>4241.12</v>
      </c>
      <c r="R197" s="279">
        <v>4201.3</v>
      </c>
      <c r="S197" s="279">
        <v>4076.66</v>
      </c>
      <c r="T197" s="279">
        <v>4093.16</v>
      </c>
      <c r="U197" s="279">
        <v>4137.09</v>
      </c>
      <c r="V197" s="279">
        <v>4120.51</v>
      </c>
      <c r="W197" s="279">
        <v>4034.62</v>
      </c>
      <c r="X197" s="279">
        <v>3950.95</v>
      </c>
      <c r="Y197" s="279">
        <v>3757.78</v>
      </c>
    </row>
    <row r="198" spans="1:25">
      <c r="A198" s="316">
        <v>14</v>
      </c>
      <c r="B198" s="279">
        <v>3711.14</v>
      </c>
      <c r="C198" s="279">
        <v>3673.05</v>
      </c>
      <c r="D198" s="279">
        <v>3650.4</v>
      </c>
      <c r="E198" s="279">
        <v>3657.16</v>
      </c>
      <c r="F198" s="279">
        <v>3703.42</v>
      </c>
      <c r="G198" s="279">
        <v>3737.17</v>
      </c>
      <c r="H198" s="279">
        <v>3933.37</v>
      </c>
      <c r="I198" s="279">
        <v>4009.28</v>
      </c>
      <c r="J198" s="279">
        <v>4028.35</v>
      </c>
      <c r="K198" s="279">
        <v>3415.02</v>
      </c>
      <c r="L198" s="279">
        <v>3908.62</v>
      </c>
      <c r="M198" s="279">
        <v>4091.78</v>
      </c>
      <c r="N198" s="279">
        <v>4085.45</v>
      </c>
      <c r="O198" s="279">
        <v>4087.72</v>
      </c>
      <c r="P198" s="279">
        <v>4008.03</v>
      </c>
      <c r="Q198" s="279">
        <v>4016.92</v>
      </c>
      <c r="R198" s="279">
        <v>4014.39</v>
      </c>
      <c r="S198" s="279">
        <v>4006.73</v>
      </c>
      <c r="T198" s="279">
        <v>4017.1</v>
      </c>
      <c r="U198" s="279">
        <v>4030.59</v>
      </c>
      <c r="V198" s="279">
        <v>4013.34</v>
      </c>
      <c r="W198" s="279">
        <v>4061.88</v>
      </c>
      <c r="X198" s="279">
        <v>4021.04</v>
      </c>
      <c r="Y198" s="279">
        <v>3804.48</v>
      </c>
    </row>
    <row r="199" spans="1:25">
      <c r="A199" s="316">
        <v>15</v>
      </c>
      <c r="B199" s="279">
        <v>3684.02</v>
      </c>
      <c r="C199" s="279">
        <v>3636.23</v>
      </c>
      <c r="D199" s="279">
        <v>3612.51</v>
      </c>
      <c r="E199" s="279">
        <v>3611.78</v>
      </c>
      <c r="F199" s="279">
        <v>3633.24</v>
      </c>
      <c r="G199" s="279">
        <v>3754.73</v>
      </c>
      <c r="H199" s="279">
        <v>3896.92</v>
      </c>
      <c r="I199" s="279">
        <v>4165.8999999999996</v>
      </c>
      <c r="J199" s="279">
        <v>4231.37</v>
      </c>
      <c r="K199" s="279">
        <v>4244.76</v>
      </c>
      <c r="L199" s="279">
        <v>4264.95</v>
      </c>
      <c r="M199" s="279">
        <v>4269.47</v>
      </c>
      <c r="N199" s="279">
        <v>4235.07</v>
      </c>
      <c r="O199" s="279">
        <v>4256.1899999999996</v>
      </c>
      <c r="P199" s="279">
        <v>4217.9799999999996</v>
      </c>
      <c r="Q199" s="279">
        <v>4254.62</v>
      </c>
      <c r="R199" s="279">
        <v>4214.18</v>
      </c>
      <c r="S199" s="279">
        <v>4149.3599999999997</v>
      </c>
      <c r="T199" s="279">
        <v>4159.5600000000004</v>
      </c>
      <c r="U199" s="279">
        <v>4200.1899999999996</v>
      </c>
      <c r="V199" s="279">
        <v>4181.1099999999997</v>
      </c>
      <c r="W199" s="279">
        <v>4079.23</v>
      </c>
      <c r="X199" s="279">
        <v>4001.5</v>
      </c>
      <c r="Y199" s="279">
        <v>3718.54</v>
      </c>
    </row>
    <row r="200" spans="1:25">
      <c r="A200" s="316">
        <v>16</v>
      </c>
      <c r="B200" s="279">
        <v>3701.78</v>
      </c>
      <c r="C200" s="279">
        <v>3660.43</v>
      </c>
      <c r="D200" s="279">
        <v>3612.8</v>
      </c>
      <c r="E200" s="279">
        <v>3610.62</v>
      </c>
      <c r="F200" s="279">
        <v>3650.97</v>
      </c>
      <c r="G200" s="279">
        <v>3753.17</v>
      </c>
      <c r="H200" s="279">
        <v>3923.81</v>
      </c>
      <c r="I200" s="279">
        <v>4096.99</v>
      </c>
      <c r="J200" s="279">
        <v>4302.25</v>
      </c>
      <c r="K200" s="279">
        <v>4344.12</v>
      </c>
      <c r="L200" s="279">
        <v>4378.5200000000004</v>
      </c>
      <c r="M200" s="279">
        <v>4376.57</v>
      </c>
      <c r="N200" s="279">
        <v>4361.0600000000004</v>
      </c>
      <c r="O200" s="279">
        <v>4377.09</v>
      </c>
      <c r="P200" s="279">
        <v>4389.67</v>
      </c>
      <c r="Q200" s="279">
        <v>4381.87</v>
      </c>
      <c r="R200" s="279">
        <v>4367.33</v>
      </c>
      <c r="S200" s="279">
        <v>4367.1899999999996</v>
      </c>
      <c r="T200" s="279">
        <v>4365.04</v>
      </c>
      <c r="U200" s="279">
        <v>4386.1899999999996</v>
      </c>
      <c r="V200" s="279">
        <v>4374.1099999999997</v>
      </c>
      <c r="W200" s="279">
        <v>4178.71</v>
      </c>
      <c r="X200" s="279">
        <v>4112.92</v>
      </c>
      <c r="Y200" s="279">
        <v>3905.41</v>
      </c>
    </row>
    <row r="201" spans="1:25">
      <c r="A201" s="316">
        <v>17</v>
      </c>
      <c r="B201" s="279">
        <v>3885.3</v>
      </c>
      <c r="C201" s="279">
        <v>3763.27</v>
      </c>
      <c r="D201" s="279">
        <v>3706.87</v>
      </c>
      <c r="E201" s="279">
        <v>3678.28</v>
      </c>
      <c r="F201" s="279">
        <v>3706.17</v>
      </c>
      <c r="G201" s="279">
        <v>3762.92</v>
      </c>
      <c r="H201" s="279">
        <v>3888.92</v>
      </c>
      <c r="I201" s="279">
        <v>4017.23</v>
      </c>
      <c r="J201" s="279">
        <v>4214.93</v>
      </c>
      <c r="K201" s="279">
        <v>4325.07</v>
      </c>
      <c r="L201" s="279">
        <v>4362.7700000000004</v>
      </c>
      <c r="M201" s="279">
        <v>4361.67</v>
      </c>
      <c r="N201" s="279">
        <v>4348.17</v>
      </c>
      <c r="O201" s="279">
        <v>4362.9799999999996</v>
      </c>
      <c r="P201" s="279">
        <v>4375.7700000000004</v>
      </c>
      <c r="Q201" s="279">
        <v>4361.8100000000004</v>
      </c>
      <c r="R201" s="279">
        <v>4360.3100000000004</v>
      </c>
      <c r="S201" s="279">
        <v>4355.2700000000004</v>
      </c>
      <c r="T201" s="279">
        <v>4355.49</v>
      </c>
      <c r="U201" s="279">
        <v>4392.22</v>
      </c>
      <c r="V201" s="279">
        <v>4382.2700000000004</v>
      </c>
      <c r="W201" s="279">
        <v>4302.51</v>
      </c>
      <c r="X201" s="279">
        <v>4129.18</v>
      </c>
      <c r="Y201" s="279">
        <v>4038.9</v>
      </c>
    </row>
    <row r="202" spans="1:25">
      <c r="A202" s="316">
        <v>18</v>
      </c>
      <c r="B202" s="279">
        <v>3948.93</v>
      </c>
      <c r="C202" s="279">
        <v>3718.17</v>
      </c>
      <c r="D202" s="279">
        <v>3675.89</v>
      </c>
      <c r="E202" s="279">
        <v>3669.2</v>
      </c>
      <c r="F202" s="279">
        <v>3675.85</v>
      </c>
      <c r="G202" s="279">
        <v>3698.45</v>
      </c>
      <c r="H202" s="279">
        <v>3687.59</v>
      </c>
      <c r="I202" s="279">
        <v>3767.69</v>
      </c>
      <c r="J202" s="279">
        <v>3936.93</v>
      </c>
      <c r="K202" s="279">
        <v>4057.61</v>
      </c>
      <c r="L202" s="279">
        <v>4090.18</v>
      </c>
      <c r="M202" s="279">
        <v>4076.48</v>
      </c>
      <c r="N202" s="279">
        <v>4083.79</v>
      </c>
      <c r="O202" s="279">
        <v>4093.16</v>
      </c>
      <c r="P202" s="279">
        <v>4143.37</v>
      </c>
      <c r="Q202" s="279">
        <v>4182.2700000000004</v>
      </c>
      <c r="R202" s="279">
        <v>4198.68</v>
      </c>
      <c r="S202" s="279">
        <v>4213.9399999999996</v>
      </c>
      <c r="T202" s="279">
        <v>4237.13</v>
      </c>
      <c r="U202" s="279">
        <v>4242.13</v>
      </c>
      <c r="V202" s="279">
        <v>4230.63</v>
      </c>
      <c r="W202" s="279">
        <v>4181.4399999999996</v>
      </c>
      <c r="X202" s="279">
        <v>4008.78</v>
      </c>
      <c r="Y202" s="279">
        <v>3818.67</v>
      </c>
    </row>
    <row r="203" spans="1:25">
      <c r="A203" s="316">
        <v>19</v>
      </c>
      <c r="B203" s="279">
        <v>3716.44</v>
      </c>
      <c r="C203" s="279">
        <v>3657.39</v>
      </c>
      <c r="D203" s="279">
        <v>3618.67</v>
      </c>
      <c r="E203" s="279">
        <v>3600.43</v>
      </c>
      <c r="F203" s="279">
        <v>3650.78</v>
      </c>
      <c r="G203" s="279">
        <v>3754.28</v>
      </c>
      <c r="H203" s="279">
        <v>3911.65</v>
      </c>
      <c r="I203" s="279">
        <v>4111.8900000000003</v>
      </c>
      <c r="J203" s="279">
        <v>4238.17</v>
      </c>
      <c r="K203" s="279">
        <v>4255.34</v>
      </c>
      <c r="L203" s="279">
        <v>4263.07</v>
      </c>
      <c r="M203" s="279">
        <v>4258.72</v>
      </c>
      <c r="N203" s="279">
        <v>4240.6400000000003</v>
      </c>
      <c r="O203" s="279">
        <v>4267.2</v>
      </c>
      <c r="P203" s="279">
        <v>4326.6899999999996</v>
      </c>
      <c r="Q203" s="279">
        <v>4300.74</v>
      </c>
      <c r="R203" s="279">
        <v>4286.3599999999997</v>
      </c>
      <c r="S203" s="279">
        <v>4245.6400000000003</v>
      </c>
      <c r="T203" s="279">
        <v>4265.3599999999997</v>
      </c>
      <c r="U203" s="279">
        <v>4250.47</v>
      </c>
      <c r="V203" s="279">
        <v>4229.8</v>
      </c>
      <c r="W203" s="279">
        <v>4187.17</v>
      </c>
      <c r="X203" s="279">
        <v>4082.85</v>
      </c>
      <c r="Y203" s="279">
        <v>3892.57</v>
      </c>
    </row>
    <row r="204" spans="1:25">
      <c r="A204" s="316">
        <v>20</v>
      </c>
      <c r="B204" s="279">
        <v>3819.78</v>
      </c>
      <c r="C204" s="279">
        <v>3765.37</v>
      </c>
      <c r="D204" s="279">
        <v>3728.74</v>
      </c>
      <c r="E204" s="279">
        <v>3724.25</v>
      </c>
      <c r="F204" s="279">
        <v>3785.76</v>
      </c>
      <c r="G204" s="279">
        <v>3883.62</v>
      </c>
      <c r="H204" s="279">
        <v>4019.5</v>
      </c>
      <c r="I204" s="279">
        <v>4148.5200000000004</v>
      </c>
      <c r="J204" s="279">
        <v>4212.24</v>
      </c>
      <c r="K204" s="279">
        <v>4219.26</v>
      </c>
      <c r="L204" s="279">
        <v>4223.87</v>
      </c>
      <c r="M204" s="279">
        <v>4214.2299999999996</v>
      </c>
      <c r="N204" s="279">
        <v>4218.68</v>
      </c>
      <c r="O204" s="279">
        <v>4236.37</v>
      </c>
      <c r="P204" s="279">
        <v>4309.46</v>
      </c>
      <c r="Q204" s="279">
        <v>4294.3100000000004</v>
      </c>
      <c r="R204" s="279">
        <v>4216.57</v>
      </c>
      <c r="S204" s="279">
        <v>4145.5</v>
      </c>
      <c r="T204" s="279">
        <v>4194.0200000000004</v>
      </c>
      <c r="U204" s="279">
        <v>4271.41</v>
      </c>
      <c r="V204" s="279">
        <v>4250.68</v>
      </c>
      <c r="W204" s="279">
        <v>4138.8900000000003</v>
      </c>
      <c r="X204" s="279">
        <v>4101.3100000000004</v>
      </c>
      <c r="Y204" s="279">
        <v>3958.39</v>
      </c>
    </row>
    <row r="205" spans="1:25">
      <c r="A205" s="316">
        <v>21</v>
      </c>
      <c r="B205" s="279">
        <v>3783.39</v>
      </c>
      <c r="C205" s="279">
        <v>3750.28</v>
      </c>
      <c r="D205" s="279">
        <v>3698.42</v>
      </c>
      <c r="E205" s="279">
        <v>3690.33</v>
      </c>
      <c r="F205" s="279">
        <v>3760.8</v>
      </c>
      <c r="G205" s="279">
        <v>3816.5</v>
      </c>
      <c r="H205" s="279">
        <v>3964.51</v>
      </c>
      <c r="I205" s="279">
        <v>4098.3900000000003</v>
      </c>
      <c r="J205" s="279">
        <v>4206.18</v>
      </c>
      <c r="K205" s="279">
        <v>4262.57</v>
      </c>
      <c r="L205" s="279">
        <v>4264.4399999999996</v>
      </c>
      <c r="M205" s="279">
        <v>4255.84</v>
      </c>
      <c r="N205" s="279">
        <v>4236.83</v>
      </c>
      <c r="O205" s="279">
        <v>4246.24</v>
      </c>
      <c r="P205" s="279">
        <v>4315.95</v>
      </c>
      <c r="Q205" s="279">
        <v>4283.57</v>
      </c>
      <c r="R205" s="279">
        <v>4254.1099999999997</v>
      </c>
      <c r="S205" s="279">
        <v>4232.21</v>
      </c>
      <c r="T205" s="279">
        <v>4274.08</v>
      </c>
      <c r="U205" s="279">
        <v>4274</v>
      </c>
      <c r="V205" s="279">
        <v>4219.6099999999997</v>
      </c>
      <c r="W205" s="279">
        <v>4139.6499999999996</v>
      </c>
      <c r="X205" s="279">
        <v>4048.6</v>
      </c>
      <c r="Y205" s="279">
        <v>3901.91</v>
      </c>
    </row>
    <row r="206" spans="1:25">
      <c r="A206" s="316">
        <v>22</v>
      </c>
      <c r="B206" s="279">
        <v>3764.68</v>
      </c>
      <c r="C206" s="279">
        <v>3734.41</v>
      </c>
      <c r="D206" s="279">
        <v>3698.82</v>
      </c>
      <c r="E206" s="279">
        <v>3691.55</v>
      </c>
      <c r="F206" s="279">
        <v>3728.07</v>
      </c>
      <c r="G206" s="279">
        <v>3788.12</v>
      </c>
      <c r="H206" s="279">
        <v>3938.34</v>
      </c>
      <c r="I206" s="279">
        <v>4082.43</v>
      </c>
      <c r="J206" s="279">
        <v>4101.45</v>
      </c>
      <c r="K206" s="279">
        <v>4019.71</v>
      </c>
      <c r="L206" s="279">
        <v>4062.66</v>
      </c>
      <c r="M206" s="279">
        <v>4074.4</v>
      </c>
      <c r="N206" s="279">
        <v>4046.94</v>
      </c>
      <c r="O206" s="279">
        <v>4169.5200000000004</v>
      </c>
      <c r="P206" s="279">
        <v>4208.54</v>
      </c>
      <c r="Q206" s="279">
        <v>4191.8500000000004</v>
      </c>
      <c r="R206" s="279">
        <v>4160.8999999999996</v>
      </c>
      <c r="S206" s="279">
        <v>4142.25</v>
      </c>
      <c r="T206" s="279">
        <v>4154.57</v>
      </c>
      <c r="U206" s="279">
        <v>4158.63</v>
      </c>
      <c r="V206" s="279">
        <v>4131.47</v>
      </c>
      <c r="W206" s="279">
        <v>4089.55</v>
      </c>
      <c r="X206" s="279">
        <v>4024.66</v>
      </c>
      <c r="Y206" s="279">
        <v>3861.92</v>
      </c>
    </row>
    <row r="207" spans="1:25">
      <c r="A207" s="316">
        <v>23</v>
      </c>
      <c r="B207" s="279">
        <v>3802.08</v>
      </c>
      <c r="C207" s="279">
        <v>3764.24</v>
      </c>
      <c r="D207" s="279">
        <v>3729.67</v>
      </c>
      <c r="E207" s="279">
        <v>3715.43</v>
      </c>
      <c r="F207" s="279">
        <v>3755.2</v>
      </c>
      <c r="G207" s="279">
        <v>3849.87</v>
      </c>
      <c r="H207" s="279">
        <v>4017.69</v>
      </c>
      <c r="I207" s="279">
        <v>4100.1899999999996</v>
      </c>
      <c r="J207" s="279">
        <v>4114.3500000000004</v>
      </c>
      <c r="K207" s="279">
        <v>4274.5600000000004</v>
      </c>
      <c r="L207" s="279">
        <v>4303.5</v>
      </c>
      <c r="M207" s="279">
        <v>4302.3100000000004</v>
      </c>
      <c r="N207" s="279">
        <v>4271.62</v>
      </c>
      <c r="O207" s="279">
        <v>4287.29</v>
      </c>
      <c r="P207" s="279">
        <v>4367.99</v>
      </c>
      <c r="Q207" s="279">
        <v>4363.9399999999996</v>
      </c>
      <c r="R207" s="279">
        <v>4335.96</v>
      </c>
      <c r="S207" s="279">
        <v>4275.8</v>
      </c>
      <c r="T207" s="279">
        <v>4285.49</v>
      </c>
      <c r="U207" s="279">
        <v>4310.5</v>
      </c>
      <c r="V207" s="279">
        <v>4263.3900000000003</v>
      </c>
      <c r="W207" s="279">
        <v>4198.99</v>
      </c>
      <c r="X207" s="279">
        <v>4091.06</v>
      </c>
      <c r="Y207" s="279">
        <v>3919.53</v>
      </c>
    </row>
    <row r="208" spans="1:25">
      <c r="A208" s="316">
        <v>24</v>
      </c>
      <c r="B208" s="279">
        <v>3910.57</v>
      </c>
      <c r="C208" s="279">
        <v>3830.93</v>
      </c>
      <c r="D208" s="279">
        <v>3798.68</v>
      </c>
      <c r="E208" s="279">
        <v>3779.2</v>
      </c>
      <c r="F208" s="279">
        <v>3801.45</v>
      </c>
      <c r="G208" s="279">
        <v>3836.01</v>
      </c>
      <c r="H208" s="279">
        <v>3891.7</v>
      </c>
      <c r="I208" s="279">
        <v>4042.99</v>
      </c>
      <c r="J208" s="279">
        <v>4112.0600000000004</v>
      </c>
      <c r="K208" s="279">
        <v>4192.1000000000004</v>
      </c>
      <c r="L208" s="279">
        <v>4228.13</v>
      </c>
      <c r="M208" s="279">
        <v>4213.6099999999997</v>
      </c>
      <c r="N208" s="279">
        <v>4217.5600000000004</v>
      </c>
      <c r="O208" s="279">
        <v>4219.3900000000003</v>
      </c>
      <c r="P208" s="279">
        <v>4222.78</v>
      </c>
      <c r="Q208" s="279">
        <v>4209.88</v>
      </c>
      <c r="R208" s="279">
        <v>4208.9399999999996</v>
      </c>
      <c r="S208" s="279">
        <v>4222.7</v>
      </c>
      <c r="T208" s="279">
        <v>4169.93</v>
      </c>
      <c r="U208" s="279">
        <v>4306.05</v>
      </c>
      <c r="V208" s="279">
        <v>4293.66</v>
      </c>
      <c r="W208" s="279">
        <v>4224.37</v>
      </c>
      <c r="X208" s="279">
        <v>4063.13</v>
      </c>
      <c r="Y208" s="279">
        <v>3927.25</v>
      </c>
    </row>
    <row r="209" spans="1:25">
      <c r="A209" s="316">
        <v>25</v>
      </c>
      <c r="B209" s="279">
        <v>3842.76</v>
      </c>
      <c r="C209" s="279">
        <v>3778.66</v>
      </c>
      <c r="D209" s="279">
        <v>3740.81</v>
      </c>
      <c r="E209" s="279">
        <v>3715.36</v>
      </c>
      <c r="F209" s="279">
        <v>3742.14</v>
      </c>
      <c r="G209" s="279">
        <v>3785.42</v>
      </c>
      <c r="H209" s="279">
        <v>3765.27</v>
      </c>
      <c r="I209" s="279">
        <v>3887.33</v>
      </c>
      <c r="J209" s="279">
        <v>3944.26</v>
      </c>
      <c r="K209" s="279">
        <v>4108.17</v>
      </c>
      <c r="L209" s="279">
        <v>4142.71</v>
      </c>
      <c r="M209" s="279">
        <v>4191.37</v>
      </c>
      <c r="N209" s="279">
        <v>4181.75</v>
      </c>
      <c r="O209" s="279">
        <v>4191.47</v>
      </c>
      <c r="P209" s="279">
        <v>4198.87</v>
      </c>
      <c r="Q209" s="279">
        <v>4193.1499999999996</v>
      </c>
      <c r="R209" s="279">
        <v>4187.2700000000004</v>
      </c>
      <c r="S209" s="279">
        <v>4189.97</v>
      </c>
      <c r="T209" s="279">
        <v>4189.97</v>
      </c>
      <c r="U209" s="279">
        <v>4238.43</v>
      </c>
      <c r="V209" s="279">
        <v>4219.7</v>
      </c>
      <c r="W209" s="279">
        <v>4197.59</v>
      </c>
      <c r="X209" s="279">
        <v>4034.86</v>
      </c>
      <c r="Y209" s="279">
        <v>3891.78</v>
      </c>
    </row>
    <row r="210" spans="1:25">
      <c r="A210" s="316">
        <v>26</v>
      </c>
      <c r="B210" s="279">
        <v>3792.3</v>
      </c>
      <c r="C210" s="279">
        <v>3743.17</v>
      </c>
      <c r="D210" s="279">
        <v>3700.48</v>
      </c>
      <c r="E210" s="279">
        <v>3694.34</v>
      </c>
      <c r="F210" s="279">
        <v>3758.78</v>
      </c>
      <c r="G210" s="279">
        <v>3847.43</v>
      </c>
      <c r="H210" s="279">
        <v>4002.52</v>
      </c>
      <c r="I210" s="279">
        <v>4123.6499999999996</v>
      </c>
      <c r="J210" s="279">
        <v>4171.3599999999997</v>
      </c>
      <c r="K210" s="279">
        <v>4260.01</v>
      </c>
      <c r="L210" s="279">
        <v>4447.57</v>
      </c>
      <c r="M210" s="279">
        <v>4806.84</v>
      </c>
      <c r="N210" s="279">
        <v>4272.71</v>
      </c>
      <c r="O210" s="279">
        <v>4299.8900000000003</v>
      </c>
      <c r="P210" s="279">
        <v>4237.59</v>
      </c>
      <c r="Q210" s="279">
        <v>4180.91</v>
      </c>
      <c r="R210" s="279">
        <v>4153.1899999999996</v>
      </c>
      <c r="S210" s="279">
        <v>4128.7</v>
      </c>
      <c r="T210" s="279">
        <v>4128.8999999999996</v>
      </c>
      <c r="U210" s="279">
        <v>4136.0600000000004</v>
      </c>
      <c r="V210" s="279">
        <v>4151.83</v>
      </c>
      <c r="W210" s="279">
        <v>4134.71</v>
      </c>
      <c r="X210" s="279">
        <v>4091.25</v>
      </c>
      <c r="Y210" s="279">
        <v>3901.07</v>
      </c>
    </row>
    <row r="211" spans="1:25">
      <c r="A211" s="316">
        <v>27</v>
      </c>
      <c r="B211" s="279">
        <v>3785.83</v>
      </c>
      <c r="C211" s="279">
        <v>3737.35</v>
      </c>
      <c r="D211" s="279">
        <v>3712.12</v>
      </c>
      <c r="E211" s="279">
        <v>3718.98</v>
      </c>
      <c r="F211" s="279">
        <v>3764.09</v>
      </c>
      <c r="G211" s="279">
        <v>3924.24</v>
      </c>
      <c r="H211" s="279">
        <v>4008.96</v>
      </c>
      <c r="I211" s="279">
        <v>4100.6099999999997</v>
      </c>
      <c r="J211" s="279">
        <v>3961.09</v>
      </c>
      <c r="K211" s="279">
        <v>4198.4399999999996</v>
      </c>
      <c r="L211" s="279">
        <v>4214.37</v>
      </c>
      <c r="M211" s="279">
        <v>4211.7</v>
      </c>
      <c r="N211" s="279">
        <v>4201.24</v>
      </c>
      <c r="O211" s="279">
        <v>4210.3100000000004</v>
      </c>
      <c r="P211" s="279">
        <v>4238.4399999999996</v>
      </c>
      <c r="Q211" s="279">
        <v>4216.59</v>
      </c>
      <c r="R211" s="279">
        <v>4204.0600000000004</v>
      </c>
      <c r="S211" s="279">
        <v>4183.5</v>
      </c>
      <c r="T211" s="279">
        <v>4199.09</v>
      </c>
      <c r="U211" s="279">
        <v>4236.82</v>
      </c>
      <c r="V211" s="279">
        <v>4207.12</v>
      </c>
      <c r="W211" s="279">
        <v>4167.97</v>
      </c>
      <c r="X211" s="279">
        <v>4068.16</v>
      </c>
      <c r="Y211" s="279">
        <v>3899.14</v>
      </c>
    </row>
    <row r="212" spans="1:25">
      <c r="A212" s="316">
        <v>28</v>
      </c>
      <c r="B212" s="279">
        <v>3761.18</v>
      </c>
      <c r="C212" s="279">
        <v>3719.03</v>
      </c>
      <c r="D212" s="279">
        <v>3681.52</v>
      </c>
      <c r="E212" s="279">
        <v>3662.75</v>
      </c>
      <c r="F212" s="279">
        <v>3706.1</v>
      </c>
      <c r="G212" s="279">
        <v>3786.7</v>
      </c>
      <c r="H212" s="279">
        <v>3955.13</v>
      </c>
      <c r="I212" s="279">
        <v>4025.14</v>
      </c>
      <c r="J212" s="279">
        <v>4067.28</v>
      </c>
      <c r="K212" s="279">
        <v>4146.41</v>
      </c>
      <c r="L212" s="279">
        <v>4156.68</v>
      </c>
      <c r="M212" s="279">
        <v>4125.4799999999996</v>
      </c>
      <c r="N212" s="279">
        <v>4128.72</v>
      </c>
      <c r="O212" s="279">
        <v>4142.59</v>
      </c>
      <c r="P212" s="279">
        <v>4167.6000000000004</v>
      </c>
      <c r="Q212" s="279">
        <v>4160.6899999999996</v>
      </c>
      <c r="R212" s="279">
        <v>4134.6000000000004</v>
      </c>
      <c r="S212" s="279">
        <v>4129.68</v>
      </c>
      <c r="T212" s="279">
        <v>4151.9399999999996</v>
      </c>
      <c r="U212" s="279">
        <v>4161.8</v>
      </c>
      <c r="V212" s="279">
        <v>4147.21</v>
      </c>
      <c r="W212" s="279">
        <v>4104.8100000000004</v>
      </c>
      <c r="X212" s="279">
        <v>3987.23</v>
      </c>
      <c r="Y212" s="279">
        <v>3782.49</v>
      </c>
    </row>
    <row r="213" spans="1:25">
      <c r="A213" s="316">
        <v>29</v>
      </c>
      <c r="B213" s="279">
        <v>3751.14</v>
      </c>
      <c r="C213" s="279">
        <v>3718.78</v>
      </c>
      <c r="D213" s="279">
        <v>3680.25</v>
      </c>
      <c r="E213" s="279">
        <v>3687.36</v>
      </c>
      <c r="F213" s="279">
        <v>3722.55</v>
      </c>
      <c r="G213" s="279">
        <v>3869.26</v>
      </c>
      <c r="H213" s="279">
        <v>3946.25</v>
      </c>
      <c r="I213" s="279">
        <v>4047.88</v>
      </c>
      <c r="J213" s="279">
        <v>4032.47</v>
      </c>
      <c r="K213" s="279">
        <v>4139.62</v>
      </c>
      <c r="L213" s="279">
        <v>4170.9399999999996</v>
      </c>
      <c r="M213" s="279">
        <v>4156.6400000000003</v>
      </c>
      <c r="N213" s="279">
        <v>4118.1899999999996</v>
      </c>
      <c r="O213" s="279">
        <v>4174.5</v>
      </c>
      <c r="P213" s="279">
        <v>4234.0200000000004</v>
      </c>
      <c r="Q213" s="279">
        <v>4204.29</v>
      </c>
      <c r="R213" s="279">
        <v>4200.57</v>
      </c>
      <c r="S213" s="279">
        <v>4169.79</v>
      </c>
      <c r="T213" s="279">
        <v>4191.4799999999996</v>
      </c>
      <c r="U213" s="279">
        <v>4218.63</v>
      </c>
      <c r="V213" s="279">
        <v>4134.66</v>
      </c>
      <c r="W213" s="279">
        <v>4112.7299999999996</v>
      </c>
      <c r="X213" s="279">
        <v>4048.73</v>
      </c>
      <c r="Y213" s="279">
        <v>3943.96</v>
      </c>
    </row>
    <row r="214" spans="1:25">
      <c r="A214" s="316">
        <v>30</v>
      </c>
      <c r="B214" s="279">
        <v>3736.46</v>
      </c>
      <c r="C214" s="279">
        <v>3695.23</v>
      </c>
      <c r="D214" s="279">
        <v>3659.65</v>
      </c>
      <c r="E214" s="279">
        <v>3651.07</v>
      </c>
      <c r="F214" s="279">
        <v>3691.28</v>
      </c>
      <c r="G214" s="279">
        <v>3806.88</v>
      </c>
      <c r="H214" s="279">
        <v>3926</v>
      </c>
      <c r="I214" s="279">
        <v>3997.82</v>
      </c>
      <c r="J214" s="279">
        <v>4030.78</v>
      </c>
      <c r="K214" s="279">
        <v>4101.8100000000004</v>
      </c>
      <c r="L214" s="279">
        <v>4039.98</v>
      </c>
      <c r="M214" s="279">
        <v>4060.04</v>
      </c>
      <c r="N214" s="279">
        <v>4033.88</v>
      </c>
      <c r="O214" s="279">
        <v>4039.46</v>
      </c>
      <c r="P214" s="279">
        <v>4034.96</v>
      </c>
      <c r="Q214" s="279">
        <v>4064.54</v>
      </c>
      <c r="R214" s="279">
        <v>4059.66</v>
      </c>
      <c r="S214" s="279">
        <v>4062.54</v>
      </c>
      <c r="T214" s="279">
        <v>4073.22</v>
      </c>
      <c r="U214" s="279">
        <v>4101.6499999999996</v>
      </c>
      <c r="V214" s="279">
        <v>4099.91</v>
      </c>
      <c r="W214" s="279">
        <v>4089.87</v>
      </c>
      <c r="X214" s="279">
        <v>4023.42</v>
      </c>
      <c r="Y214" s="279">
        <v>3825.36</v>
      </c>
    </row>
    <row r="215" spans="1:25" hidden="1">
      <c r="A215" s="316">
        <v>31</v>
      </c>
      <c r="B215" s="279">
        <v>0</v>
      </c>
      <c r="C215" s="279">
        <v>0</v>
      </c>
      <c r="D215" s="279">
        <v>0</v>
      </c>
      <c r="E215" s="279">
        <v>0</v>
      </c>
      <c r="F215" s="279">
        <v>0</v>
      </c>
      <c r="G215" s="279">
        <v>0</v>
      </c>
      <c r="H215" s="279">
        <v>0</v>
      </c>
      <c r="I215" s="279">
        <v>0</v>
      </c>
      <c r="J215" s="279">
        <v>0</v>
      </c>
      <c r="K215" s="279">
        <v>0</v>
      </c>
      <c r="L215" s="279">
        <v>0</v>
      </c>
      <c r="M215" s="279">
        <v>0</v>
      </c>
      <c r="N215" s="279">
        <v>0</v>
      </c>
      <c r="O215" s="279">
        <v>0</v>
      </c>
      <c r="P215" s="279">
        <v>0</v>
      </c>
      <c r="Q215" s="279">
        <v>0</v>
      </c>
      <c r="R215" s="279">
        <v>0</v>
      </c>
      <c r="S215" s="279">
        <v>0</v>
      </c>
      <c r="T215" s="279">
        <v>0</v>
      </c>
      <c r="U215" s="279">
        <v>0</v>
      </c>
      <c r="V215" s="279">
        <v>0</v>
      </c>
      <c r="W215" s="279">
        <v>0</v>
      </c>
      <c r="X215" s="279">
        <v>0</v>
      </c>
      <c r="Y215" s="279">
        <v>0</v>
      </c>
    </row>
    <row r="216" spans="1:25">
      <c r="A216" s="305"/>
      <c r="B216" s="305"/>
      <c r="C216" s="305"/>
      <c r="D216" s="305"/>
      <c r="E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</row>
    <row r="217" spans="1:25">
      <c r="A217" s="404" t="s">
        <v>208</v>
      </c>
      <c r="B217" s="405" t="s">
        <v>213</v>
      </c>
      <c r="C217" s="405"/>
      <c r="D217" s="405"/>
      <c r="E217" s="405"/>
      <c r="F217" s="405"/>
      <c r="G217" s="405"/>
      <c r="H217" s="405"/>
      <c r="I217" s="405"/>
      <c r="J217" s="405"/>
      <c r="K217" s="405"/>
      <c r="L217" s="405"/>
      <c r="M217" s="405"/>
      <c r="N217" s="405"/>
      <c r="O217" s="405"/>
      <c r="P217" s="405"/>
      <c r="Q217" s="405"/>
      <c r="R217" s="405"/>
      <c r="S217" s="405"/>
      <c r="T217" s="405"/>
      <c r="U217" s="405"/>
      <c r="V217" s="405"/>
      <c r="W217" s="405"/>
      <c r="X217" s="405"/>
      <c r="Y217" s="405"/>
    </row>
    <row r="218" spans="1:25" ht="30">
      <c r="A218" s="404"/>
      <c r="B218" s="306" t="s">
        <v>1</v>
      </c>
      <c r="C218" s="306" t="s">
        <v>2</v>
      </c>
      <c r="D218" s="306" t="s">
        <v>3</v>
      </c>
      <c r="E218" s="306" t="s">
        <v>4</v>
      </c>
      <c r="F218" s="306" t="s">
        <v>5</v>
      </c>
      <c r="G218" s="306" t="s">
        <v>6</v>
      </c>
      <c r="H218" s="306" t="s">
        <v>7</v>
      </c>
      <c r="I218" s="306" t="s">
        <v>8</v>
      </c>
      <c r="J218" s="306" t="s">
        <v>9</v>
      </c>
      <c r="K218" s="306" t="s">
        <v>10</v>
      </c>
      <c r="L218" s="306" t="s">
        <v>11</v>
      </c>
      <c r="M218" s="306" t="s">
        <v>12</v>
      </c>
      <c r="N218" s="306" t="s">
        <v>13</v>
      </c>
      <c r="O218" s="306" t="s">
        <v>14</v>
      </c>
      <c r="P218" s="306" t="s">
        <v>15</v>
      </c>
      <c r="Q218" s="306" t="s">
        <v>16</v>
      </c>
      <c r="R218" s="306" t="s">
        <v>17</v>
      </c>
      <c r="S218" s="306" t="s">
        <v>18</v>
      </c>
      <c r="T218" s="306" t="s">
        <v>19</v>
      </c>
      <c r="U218" s="306" t="s">
        <v>20</v>
      </c>
      <c r="V218" s="306" t="s">
        <v>21</v>
      </c>
      <c r="W218" s="306" t="s">
        <v>22</v>
      </c>
      <c r="X218" s="306" t="s">
        <v>23</v>
      </c>
      <c r="Y218" s="306" t="s">
        <v>24</v>
      </c>
    </row>
    <row r="219" spans="1:25">
      <c r="A219" s="316">
        <v>1</v>
      </c>
      <c r="B219" s="279">
        <v>4122.74</v>
      </c>
      <c r="C219" s="279">
        <v>4038.7</v>
      </c>
      <c r="D219" s="279">
        <v>4005.18</v>
      </c>
      <c r="E219" s="279">
        <v>4004.7</v>
      </c>
      <c r="F219" s="279">
        <v>4007.17</v>
      </c>
      <c r="G219" s="279">
        <v>4024.78</v>
      </c>
      <c r="H219" s="279">
        <v>4248.71</v>
      </c>
      <c r="I219" s="279">
        <v>4333.71</v>
      </c>
      <c r="J219" s="279">
        <v>4483.53</v>
      </c>
      <c r="K219" s="279">
        <v>4602.8</v>
      </c>
      <c r="L219" s="279">
        <v>4621.4399999999996</v>
      </c>
      <c r="M219" s="279">
        <v>4613.25</v>
      </c>
      <c r="N219" s="279">
        <v>4603.9399999999996</v>
      </c>
      <c r="O219" s="279">
        <v>4609.3599999999997</v>
      </c>
      <c r="P219" s="279">
        <v>4663.38</v>
      </c>
      <c r="Q219" s="279">
        <v>4647.17</v>
      </c>
      <c r="R219" s="279">
        <v>4639.55</v>
      </c>
      <c r="S219" s="279">
        <v>4605.1099999999997</v>
      </c>
      <c r="T219" s="279">
        <v>4600.76</v>
      </c>
      <c r="U219" s="279">
        <v>4610.55</v>
      </c>
      <c r="V219" s="279">
        <v>4592.01</v>
      </c>
      <c r="W219" s="279">
        <v>4548.74</v>
      </c>
      <c r="X219" s="279">
        <v>4438.74</v>
      </c>
      <c r="Y219" s="279">
        <v>4246.78</v>
      </c>
    </row>
    <row r="220" spans="1:25">
      <c r="A220" s="316">
        <v>2</v>
      </c>
      <c r="B220" s="279">
        <v>4163.6400000000003</v>
      </c>
      <c r="C220" s="279">
        <v>4054.54</v>
      </c>
      <c r="D220" s="279">
        <v>4002.75</v>
      </c>
      <c r="E220" s="279">
        <v>3999.37</v>
      </c>
      <c r="F220" s="279">
        <v>4019.24</v>
      </c>
      <c r="G220" s="279">
        <v>4085</v>
      </c>
      <c r="H220" s="279">
        <v>4272.58</v>
      </c>
      <c r="I220" s="279">
        <v>4284</v>
      </c>
      <c r="J220" s="279">
        <v>4447.72</v>
      </c>
      <c r="K220" s="279">
        <v>4519.07</v>
      </c>
      <c r="L220" s="279">
        <v>4538.72</v>
      </c>
      <c r="M220" s="279">
        <v>4491.53</v>
      </c>
      <c r="N220" s="279">
        <v>4472.09</v>
      </c>
      <c r="O220" s="279">
        <v>4444.7</v>
      </c>
      <c r="P220" s="279">
        <v>4504.58</v>
      </c>
      <c r="Q220" s="279">
        <v>4492.63</v>
      </c>
      <c r="R220" s="279">
        <v>4482.66</v>
      </c>
      <c r="S220" s="279">
        <v>4467.76</v>
      </c>
      <c r="T220" s="279">
        <v>4469.6499999999996</v>
      </c>
      <c r="U220" s="279">
        <v>4485.22</v>
      </c>
      <c r="V220" s="279">
        <v>4494.1400000000003</v>
      </c>
      <c r="W220" s="279">
        <v>4505.6000000000004</v>
      </c>
      <c r="X220" s="279">
        <v>4437.25</v>
      </c>
      <c r="Y220" s="279">
        <v>4237.42</v>
      </c>
    </row>
    <row r="221" spans="1:25">
      <c r="A221" s="316">
        <v>3</v>
      </c>
      <c r="B221" s="279">
        <v>4177.5</v>
      </c>
      <c r="C221" s="279">
        <v>4093.54</v>
      </c>
      <c r="D221" s="279">
        <v>4031.52</v>
      </c>
      <c r="E221" s="279">
        <v>4022.02</v>
      </c>
      <c r="F221" s="279">
        <v>4023.98</v>
      </c>
      <c r="G221" s="279">
        <v>4005.29</v>
      </c>
      <c r="H221" s="279">
        <v>4020.6</v>
      </c>
      <c r="I221" s="279">
        <v>3547.81</v>
      </c>
      <c r="J221" s="279">
        <v>4188.99</v>
      </c>
      <c r="K221" s="279">
        <v>4353.5200000000004</v>
      </c>
      <c r="L221" s="279">
        <v>4431.0600000000004</v>
      </c>
      <c r="M221" s="279">
        <v>4412.6099999999997</v>
      </c>
      <c r="N221" s="279">
        <v>4428.46</v>
      </c>
      <c r="O221" s="279">
        <v>4431</v>
      </c>
      <c r="P221" s="279">
        <v>4467.42</v>
      </c>
      <c r="Q221" s="279">
        <v>4455.3500000000004</v>
      </c>
      <c r="R221" s="279">
        <v>4459.78</v>
      </c>
      <c r="S221" s="279">
        <v>4449.1499999999996</v>
      </c>
      <c r="T221" s="279">
        <v>4432.87</v>
      </c>
      <c r="U221" s="279">
        <v>4445.07</v>
      </c>
      <c r="V221" s="279">
        <v>4430.92</v>
      </c>
      <c r="W221" s="279">
        <v>4428.8500000000004</v>
      </c>
      <c r="X221" s="279">
        <v>4354.5600000000004</v>
      </c>
      <c r="Y221" s="279">
        <v>4160.04</v>
      </c>
    </row>
    <row r="222" spans="1:25">
      <c r="A222" s="316">
        <v>4</v>
      </c>
      <c r="B222" s="279">
        <v>4169.3999999999996</v>
      </c>
      <c r="C222" s="279">
        <v>4075.63</v>
      </c>
      <c r="D222" s="279">
        <v>4035.87</v>
      </c>
      <c r="E222" s="279">
        <v>4010.12</v>
      </c>
      <c r="F222" s="279">
        <v>3994.15</v>
      </c>
      <c r="G222" s="279">
        <v>3897.36</v>
      </c>
      <c r="H222" s="279">
        <v>4015.39</v>
      </c>
      <c r="I222" s="279">
        <v>4067.63</v>
      </c>
      <c r="J222" s="279">
        <v>3516.27</v>
      </c>
      <c r="K222" s="279">
        <v>4308.0200000000004</v>
      </c>
      <c r="L222" s="279">
        <v>4336.78</v>
      </c>
      <c r="M222" s="279">
        <v>4354.1499999999996</v>
      </c>
      <c r="N222" s="279">
        <v>4348.5200000000004</v>
      </c>
      <c r="O222" s="279">
        <v>4358.78</v>
      </c>
      <c r="P222" s="279">
        <v>4361.01</v>
      </c>
      <c r="Q222" s="279">
        <v>4363.8900000000003</v>
      </c>
      <c r="R222" s="279">
        <v>4368.04</v>
      </c>
      <c r="S222" s="279">
        <v>4355.8599999999997</v>
      </c>
      <c r="T222" s="279">
        <v>4374.8999999999996</v>
      </c>
      <c r="U222" s="279">
        <v>4383.7700000000004</v>
      </c>
      <c r="V222" s="279">
        <v>4378.93</v>
      </c>
      <c r="W222" s="279">
        <v>4386.05</v>
      </c>
      <c r="X222" s="279">
        <v>4350.6499999999996</v>
      </c>
      <c r="Y222" s="279">
        <v>4128.33</v>
      </c>
    </row>
    <row r="223" spans="1:25">
      <c r="A223" s="316">
        <v>5</v>
      </c>
      <c r="B223" s="279">
        <v>4131.5200000000004</v>
      </c>
      <c r="C223" s="279">
        <v>4056.42</v>
      </c>
      <c r="D223" s="279">
        <v>4093.1</v>
      </c>
      <c r="E223" s="279">
        <v>4064.33</v>
      </c>
      <c r="F223" s="279">
        <v>4021.83</v>
      </c>
      <c r="G223" s="279">
        <v>4042.91</v>
      </c>
      <c r="H223" s="279">
        <v>4128.96</v>
      </c>
      <c r="I223" s="279">
        <v>4229.58</v>
      </c>
      <c r="J223" s="279">
        <v>4391.1899999999996</v>
      </c>
      <c r="K223" s="279">
        <v>4454.07</v>
      </c>
      <c r="L223" s="279">
        <v>4457.41</v>
      </c>
      <c r="M223" s="279">
        <v>4458.8</v>
      </c>
      <c r="N223" s="279">
        <v>4439.18</v>
      </c>
      <c r="O223" s="279">
        <v>4455.07</v>
      </c>
      <c r="P223" s="279">
        <v>4482.34</v>
      </c>
      <c r="Q223" s="279">
        <v>4482</v>
      </c>
      <c r="R223" s="279">
        <v>4391.57</v>
      </c>
      <c r="S223" s="279">
        <v>4452.25</v>
      </c>
      <c r="T223" s="279">
        <v>4403.3999999999996</v>
      </c>
      <c r="U223" s="279">
        <v>4452.24</v>
      </c>
      <c r="V223" s="279">
        <v>4443.9799999999996</v>
      </c>
      <c r="W223" s="279">
        <v>4433.97</v>
      </c>
      <c r="X223" s="279">
        <v>4365.41</v>
      </c>
      <c r="Y223" s="279">
        <v>4160.46</v>
      </c>
    </row>
    <row r="224" spans="1:25">
      <c r="A224" s="316">
        <v>6</v>
      </c>
      <c r="B224" s="279">
        <v>4058.02</v>
      </c>
      <c r="C224" s="279">
        <v>4026.51</v>
      </c>
      <c r="D224" s="279">
        <v>3993.62</v>
      </c>
      <c r="E224" s="279">
        <v>3976.5</v>
      </c>
      <c r="F224" s="279">
        <v>4019.92</v>
      </c>
      <c r="G224" s="279">
        <v>4037.65</v>
      </c>
      <c r="H224" s="279">
        <v>4200.9399999999996</v>
      </c>
      <c r="I224" s="279">
        <v>4210.3900000000003</v>
      </c>
      <c r="J224" s="279">
        <v>4352.51</v>
      </c>
      <c r="K224" s="279">
        <v>4397.6400000000003</v>
      </c>
      <c r="L224" s="279">
        <v>4404.9799999999996</v>
      </c>
      <c r="M224" s="279">
        <v>4409.97</v>
      </c>
      <c r="N224" s="279">
        <v>4413.18</v>
      </c>
      <c r="O224" s="279">
        <v>4422.67</v>
      </c>
      <c r="P224" s="279">
        <v>4431.0600000000004</v>
      </c>
      <c r="Q224" s="279">
        <v>4422.63</v>
      </c>
      <c r="R224" s="279">
        <v>4413.07</v>
      </c>
      <c r="S224" s="279">
        <v>4395.8599999999997</v>
      </c>
      <c r="T224" s="279">
        <v>4389.26</v>
      </c>
      <c r="U224" s="279">
        <v>4406.43</v>
      </c>
      <c r="V224" s="279">
        <v>4388.8100000000004</v>
      </c>
      <c r="W224" s="279">
        <v>4412.92</v>
      </c>
      <c r="X224" s="279">
        <v>4362.6400000000003</v>
      </c>
      <c r="Y224" s="279">
        <v>4105.16</v>
      </c>
    </row>
    <row r="225" spans="1:25">
      <c r="A225" s="316">
        <v>7</v>
      </c>
      <c r="B225" s="279">
        <v>4094.27</v>
      </c>
      <c r="C225" s="279">
        <v>4055.94</v>
      </c>
      <c r="D225" s="279">
        <v>4025.29</v>
      </c>
      <c r="E225" s="279">
        <v>4024.5</v>
      </c>
      <c r="F225" s="279">
        <v>4049.53</v>
      </c>
      <c r="G225" s="279">
        <v>4089.43</v>
      </c>
      <c r="H225" s="279">
        <v>4307.72</v>
      </c>
      <c r="I225" s="279">
        <v>4349.41</v>
      </c>
      <c r="J225" s="279">
        <v>4442.28</v>
      </c>
      <c r="K225" s="279">
        <v>4476.55</v>
      </c>
      <c r="L225" s="279">
        <v>3396.94</v>
      </c>
      <c r="M225" s="279">
        <v>3397.39</v>
      </c>
      <c r="N225" s="279">
        <v>4471.1899999999996</v>
      </c>
      <c r="O225" s="279">
        <v>4491.7</v>
      </c>
      <c r="P225" s="279">
        <v>4479.59</v>
      </c>
      <c r="Q225" s="279">
        <v>4475.03</v>
      </c>
      <c r="R225" s="279">
        <v>4484.99</v>
      </c>
      <c r="S225" s="279">
        <v>4457.22</v>
      </c>
      <c r="T225" s="279">
        <v>4458.01</v>
      </c>
      <c r="U225" s="279">
        <v>4492.93</v>
      </c>
      <c r="V225" s="279">
        <v>4457.1899999999996</v>
      </c>
      <c r="W225" s="279">
        <v>4454.91</v>
      </c>
      <c r="X225" s="279">
        <v>4362.1400000000003</v>
      </c>
      <c r="Y225" s="279">
        <v>4173.04</v>
      </c>
    </row>
    <row r="226" spans="1:25">
      <c r="A226" s="316">
        <v>8</v>
      </c>
      <c r="B226" s="279">
        <v>4044.2</v>
      </c>
      <c r="C226" s="279">
        <v>3954.69</v>
      </c>
      <c r="D226" s="279">
        <v>3929.05</v>
      </c>
      <c r="E226" s="279">
        <v>3927.63</v>
      </c>
      <c r="F226" s="279">
        <v>3948.2</v>
      </c>
      <c r="G226" s="279">
        <v>3982.52</v>
      </c>
      <c r="H226" s="279">
        <v>4175.74</v>
      </c>
      <c r="I226" s="279">
        <v>4344.34</v>
      </c>
      <c r="J226" s="279">
        <v>4395.8500000000004</v>
      </c>
      <c r="K226" s="279">
        <v>4442.87</v>
      </c>
      <c r="L226" s="279">
        <v>4446.8900000000003</v>
      </c>
      <c r="M226" s="279">
        <v>4439.8999999999996</v>
      </c>
      <c r="N226" s="279">
        <v>4451.1400000000003</v>
      </c>
      <c r="O226" s="279">
        <v>4474.97</v>
      </c>
      <c r="P226" s="279">
        <v>4509.18</v>
      </c>
      <c r="Q226" s="279">
        <v>4504.05</v>
      </c>
      <c r="R226" s="279">
        <v>4509.82</v>
      </c>
      <c r="S226" s="279">
        <v>4498.75</v>
      </c>
      <c r="T226" s="279">
        <v>4484.57</v>
      </c>
      <c r="U226" s="279">
        <v>4521.7700000000004</v>
      </c>
      <c r="V226" s="279">
        <v>4486.45</v>
      </c>
      <c r="W226" s="279">
        <v>4479.4399999999996</v>
      </c>
      <c r="X226" s="279">
        <v>4375.07</v>
      </c>
      <c r="Y226" s="279">
        <v>4166.0200000000004</v>
      </c>
    </row>
    <row r="227" spans="1:25">
      <c r="A227" s="316">
        <v>9</v>
      </c>
      <c r="B227" s="279">
        <v>4003.2</v>
      </c>
      <c r="C227" s="279">
        <v>3964.39</v>
      </c>
      <c r="D227" s="279">
        <v>3933.98</v>
      </c>
      <c r="E227" s="279">
        <v>3935.52</v>
      </c>
      <c r="F227" s="279">
        <v>3946.77</v>
      </c>
      <c r="G227" s="279">
        <v>3986.96</v>
      </c>
      <c r="H227" s="279">
        <v>4188.24</v>
      </c>
      <c r="I227" s="279">
        <v>4365.96</v>
      </c>
      <c r="J227" s="279">
        <v>4481.05</v>
      </c>
      <c r="K227" s="279">
        <v>4503.32</v>
      </c>
      <c r="L227" s="279">
        <v>4519.08</v>
      </c>
      <c r="M227" s="279">
        <v>4510.6099999999997</v>
      </c>
      <c r="N227" s="279">
        <v>4513.41</v>
      </c>
      <c r="O227" s="279">
        <v>4519.33</v>
      </c>
      <c r="P227" s="279">
        <v>4579.3900000000003</v>
      </c>
      <c r="Q227" s="279">
        <v>4561.82</v>
      </c>
      <c r="R227" s="279">
        <v>4549.41</v>
      </c>
      <c r="S227" s="279">
        <v>4516.83</v>
      </c>
      <c r="T227" s="279">
        <v>4520.3999999999996</v>
      </c>
      <c r="U227" s="279">
        <v>4556.53</v>
      </c>
      <c r="V227" s="279">
        <v>4543.55</v>
      </c>
      <c r="W227" s="279">
        <v>4539.99</v>
      </c>
      <c r="X227" s="279">
        <v>4477.1899999999996</v>
      </c>
      <c r="Y227" s="279">
        <v>4261.1000000000004</v>
      </c>
    </row>
    <row r="228" spans="1:25">
      <c r="A228" s="316">
        <v>10</v>
      </c>
      <c r="B228" s="279">
        <v>4250.76</v>
      </c>
      <c r="C228" s="279">
        <v>4157.2</v>
      </c>
      <c r="D228" s="279">
        <v>4053.93</v>
      </c>
      <c r="E228" s="279">
        <v>4053.66</v>
      </c>
      <c r="F228" s="279">
        <v>4046.12</v>
      </c>
      <c r="G228" s="279">
        <v>4042.72</v>
      </c>
      <c r="H228" s="279">
        <v>4192.46</v>
      </c>
      <c r="I228" s="279">
        <v>4336.67</v>
      </c>
      <c r="J228" s="279">
        <v>4374.6899999999996</v>
      </c>
      <c r="K228" s="279">
        <v>4547.2299999999996</v>
      </c>
      <c r="L228" s="279">
        <v>4593.13</v>
      </c>
      <c r="M228" s="279">
        <v>4574.46</v>
      </c>
      <c r="N228" s="279">
        <v>4583.42</v>
      </c>
      <c r="O228" s="279">
        <v>4590.22</v>
      </c>
      <c r="P228" s="279">
        <v>4615.63</v>
      </c>
      <c r="Q228" s="279">
        <v>4599.88</v>
      </c>
      <c r="R228" s="279">
        <v>4604.2</v>
      </c>
      <c r="S228" s="279">
        <v>4595.12</v>
      </c>
      <c r="T228" s="279">
        <v>4604.87</v>
      </c>
      <c r="U228" s="279">
        <v>4625.0600000000004</v>
      </c>
      <c r="V228" s="279">
        <v>4602.3599999999997</v>
      </c>
      <c r="W228" s="279">
        <v>4598.4799999999996</v>
      </c>
      <c r="X228" s="279">
        <v>4429.6499999999996</v>
      </c>
      <c r="Y228" s="279">
        <v>4212.55</v>
      </c>
    </row>
    <row r="229" spans="1:25">
      <c r="A229" s="316">
        <v>11</v>
      </c>
      <c r="B229" s="279">
        <v>4158.1099999999997</v>
      </c>
      <c r="C229" s="279">
        <v>4081.68</v>
      </c>
      <c r="D229" s="279">
        <v>4027.55</v>
      </c>
      <c r="E229" s="279">
        <v>4030.33</v>
      </c>
      <c r="F229" s="279">
        <v>4033.42</v>
      </c>
      <c r="G229" s="279">
        <v>3955.84</v>
      </c>
      <c r="H229" s="279">
        <v>4026.08</v>
      </c>
      <c r="I229" s="279">
        <v>4023.15</v>
      </c>
      <c r="J229" s="279">
        <v>4313.1000000000004</v>
      </c>
      <c r="K229" s="279">
        <v>4387.3500000000004</v>
      </c>
      <c r="L229" s="279">
        <v>4448.4399999999996</v>
      </c>
      <c r="M229" s="279">
        <v>4435.82</v>
      </c>
      <c r="N229" s="279">
        <v>4420.18</v>
      </c>
      <c r="O229" s="279">
        <v>4427.01</v>
      </c>
      <c r="P229" s="279">
        <v>4464.46</v>
      </c>
      <c r="Q229" s="279">
        <v>4464.84</v>
      </c>
      <c r="R229" s="279">
        <v>4473.66</v>
      </c>
      <c r="S229" s="279">
        <v>4479.21</v>
      </c>
      <c r="T229" s="279">
        <v>4549.7</v>
      </c>
      <c r="U229" s="279">
        <v>4610.3500000000004</v>
      </c>
      <c r="V229" s="279">
        <v>4571.28</v>
      </c>
      <c r="W229" s="279">
        <v>4521.51</v>
      </c>
      <c r="X229" s="279">
        <v>4398.7299999999996</v>
      </c>
      <c r="Y229" s="279">
        <v>4258.5600000000004</v>
      </c>
    </row>
    <row r="230" spans="1:25">
      <c r="A230" s="316">
        <v>12</v>
      </c>
      <c r="B230" s="279">
        <v>4022.01</v>
      </c>
      <c r="C230" s="279">
        <v>3963.15</v>
      </c>
      <c r="D230" s="279">
        <v>3922.4</v>
      </c>
      <c r="E230" s="279">
        <v>3921.14</v>
      </c>
      <c r="F230" s="279">
        <v>3970.98</v>
      </c>
      <c r="G230" s="279">
        <v>4022.92</v>
      </c>
      <c r="H230" s="279">
        <v>4224.84</v>
      </c>
      <c r="I230" s="279">
        <v>4343.7700000000004</v>
      </c>
      <c r="J230" s="279">
        <v>4503.05</v>
      </c>
      <c r="K230" s="279">
        <v>4539.54</v>
      </c>
      <c r="L230" s="279">
        <v>4544.95</v>
      </c>
      <c r="M230" s="279">
        <v>4524.63</v>
      </c>
      <c r="N230" s="279">
        <v>4489.32</v>
      </c>
      <c r="O230" s="279">
        <v>4531.68</v>
      </c>
      <c r="P230" s="279">
        <v>4546.13</v>
      </c>
      <c r="Q230" s="279">
        <v>4529.93</v>
      </c>
      <c r="R230" s="279">
        <v>4498.66</v>
      </c>
      <c r="S230" s="279">
        <v>4467.2700000000004</v>
      </c>
      <c r="T230" s="279">
        <v>4435.0600000000004</v>
      </c>
      <c r="U230" s="279">
        <v>4522.6499999999996</v>
      </c>
      <c r="V230" s="279">
        <v>4575.24</v>
      </c>
      <c r="W230" s="279">
        <v>4563.7299999999996</v>
      </c>
      <c r="X230" s="279">
        <v>4422.8999999999996</v>
      </c>
      <c r="Y230" s="279">
        <v>4182.6099999999997</v>
      </c>
    </row>
    <row r="231" spans="1:25">
      <c r="A231" s="316">
        <v>13</v>
      </c>
      <c r="B231" s="279">
        <v>3975.49</v>
      </c>
      <c r="C231" s="279">
        <v>3937.31</v>
      </c>
      <c r="D231" s="279">
        <v>3912.66</v>
      </c>
      <c r="E231" s="279">
        <v>3915.06</v>
      </c>
      <c r="F231" s="279">
        <v>3967.78</v>
      </c>
      <c r="G231" s="279">
        <v>4023.78</v>
      </c>
      <c r="H231" s="279">
        <v>4166.32</v>
      </c>
      <c r="I231" s="279">
        <v>4303.3</v>
      </c>
      <c r="J231" s="279">
        <v>4467.3</v>
      </c>
      <c r="K231" s="279">
        <v>4489.87</v>
      </c>
      <c r="L231" s="279">
        <v>4507.6000000000004</v>
      </c>
      <c r="M231" s="279">
        <v>4503.88</v>
      </c>
      <c r="N231" s="279">
        <v>4489.1899999999996</v>
      </c>
      <c r="O231" s="279">
        <v>4516.3599999999997</v>
      </c>
      <c r="P231" s="279">
        <v>4530.3</v>
      </c>
      <c r="Q231" s="279">
        <v>4526.6899999999996</v>
      </c>
      <c r="R231" s="279">
        <v>4486.87</v>
      </c>
      <c r="S231" s="279">
        <v>4362.2299999999996</v>
      </c>
      <c r="T231" s="279">
        <v>4378.7299999999996</v>
      </c>
      <c r="U231" s="279">
        <v>4422.66</v>
      </c>
      <c r="V231" s="279">
        <v>4406.08</v>
      </c>
      <c r="W231" s="279">
        <v>4320.1899999999996</v>
      </c>
      <c r="X231" s="279">
        <v>4236.5200000000004</v>
      </c>
      <c r="Y231" s="279">
        <v>4043.35</v>
      </c>
    </row>
    <row r="232" spans="1:25">
      <c r="A232" s="316">
        <v>14</v>
      </c>
      <c r="B232" s="279">
        <v>3996.71</v>
      </c>
      <c r="C232" s="279">
        <v>3958.62</v>
      </c>
      <c r="D232" s="279">
        <v>3935.97</v>
      </c>
      <c r="E232" s="279">
        <v>3942.73</v>
      </c>
      <c r="F232" s="279">
        <v>3988.99</v>
      </c>
      <c r="G232" s="279">
        <v>4022.74</v>
      </c>
      <c r="H232" s="279">
        <v>4218.9399999999996</v>
      </c>
      <c r="I232" s="279">
        <v>4294.8500000000004</v>
      </c>
      <c r="J232" s="279">
        <v>4313.92</v>
      </c>
      <c r="K232" s="279">
        <v>3700.59</v>
      </c>
      <c r="L232" s="279">
        <v>4194.1899999999996</v>
      </c>
      <c r="M232" s="279">
        <v>4377.3500000000004</v>
      </c>
      <c r="N232" s="279">
        <v>4371.0200000000004</v>
      </c>
      <c r="O232" s="279">
        <v>4373.29</v>
      </c>
      <c r="P232" s="279">
        <v>4293.6000000000004</v>
      </c>
      <c r="Q232" s="279">
        <v>4302.49</v>
      </c>
      <c r="R232" s="279">
        <v>4299.96</v>
      </c>
      <c r="S232" s="279">
        <v>4292.3</v>
      </c>
      <c r="T232" s="279">
        <v>4302.67</v>
      </c>
      <c r="U232" s="279">
        <v>4316.16</v>
      </c>
      <c r="V232" s="279">
        <v>4298.91</v>
      </c>
      <c r="W232" s="279">
        <v>4347.45</v>
      </c>
      <c r="X232" s="279">
        <v>4306.6099999999997</v>
      </c>
      <c r="Y232" s="279">
        <v>4090.05</v>
      </c>
    </row>
    <row r="233" spans="1:25">
      <c r="A233" s="316">
        <v>15</v>
      </c>
      <c r="B233" s="279">
        <v>3969.59</v>
      </c>
      <c r="C233" s="279">
        <v>3921.8</v>
      </c>
      <c r="D233" s="279">
        <v>3898.08</v>
      </c>
      <c r="E233" s="279">
        <v>3897.35</v>
      </c>
      <c r="F233" s="279">
        <v>3918.81</v>
      </c>
      <c r="G233" s="279">
        <v>4040.3</v>
      </c>
      <c r="H233" s="279">
        <v>4182.49</v>
      </c>
      <c r="I233" s="279">
        <v>4451.47</v>
      </c>
      <c r="J233" s="279">
        <v>4516.9399999999996</v>
      </c>
      <c r="K233" s="279">
        <v>4530.33</v>
      </c>
      <c r="L233" s="279">
        <v>4550.5200000000004</v>
      </c>
      <c r="M233" s="279">
        <v>4555.04</v>
      </c>
      <c r="N233" s="279">
        <v>4520.6400000000003</v>
      </c>
      <c r="O233" s="279">
        <v>4541.76</v>
      </c>
      <c r="P233" s="279">
        <v>4503.55</v>
      </c>
      <c r="Q233" s="279">
        <v>4540.1899999999996</v>
      </c>
      <c r="R233" s="279">
        <v>4499.75</v>
      </c>
      <c r="S233" s="279">
        <v>4434.93</v>
      </c>
      <c r="T233" s="279">
        <v>4445.13</v>
      </c>
      <c r="U233" s="279">
        <v>4485.76</v>
      </c>
      <c r="V233" s="279">
        <v>4466.68</v>
      </c>
      <c r="W233" s="279">
        <v>4364.8</v>
      </c>
      <c r="X233" s="279">
        <v>4287.07</v>
      </c>
      <c r="Y233" s="279">
        <v>4004.11</v>
      </c>
    </row>
    <row r="234" spans="1:25">
      <c r="A234" s="316">
        <v>16</v>
      </c>
      <c r="B234" s="279">
        <v>3987.35</v>
      </c>
      <c r="C234" s="279">
        <v>3946</v>
      </c>
      <c r="D234" s="279">
        <v>3898.37</v>
      </c>
      <c r="E234" s="279">
        <v>3896.19</v>
      </c>
      <c r="F234" s="279">
        <v>3936.54</v>
      </c>
      <c r="G234" s="279">
        <v>4038.74</v>
      </c>
      <c r="H234" s="279">
        <v>4209.38</v>
      </c>
      <c r="I234" s="279">
        <v>4382.5600000000004</v>
      </c>
      <c r="J234" s="279">
        <v>4587.82</v>
      </c>
      <c r="K234" s="279">
        <v>4629.6899999999996</v>
      </c>
      <c r="L234" s="279">
        <v>4664.09</v>
      </c>
      <c r="M234" s="279">
        <v>4662.1400000000003</v>
      </c>
      <c r="N234" s="279">
        <v>4646.63</v>
      </c>
      <c r="O234" s="279">
        <v>4662.66</v>
      </c>
      <c r="P234" s="279">
        <v>4675.24</v>
      </c>
      <c r="Q234" s="279">
        <v>4667.4399999999996</v>
      </c>
      <c r="R234" s="279">
        <v>4652.8999999999996</v>
      </c>
      <c r="S234" s="279">
        <v>4652.76</v>
      </c>
      <c r="T234" s="279">
        <v>4650.6099999999997</v>
      </c>
      <c r="U234" s="279">
        <v>4671.76</v>
      </c>
      <c r="V234" s="279">
        <v>4659.68</v>
      </c>
      <c r="W234" s="279">
        <v>4464.28</v>
      </c>
      <c r="X234" s="279">
        <v>4398.49</v>
      </c>
      <c r="Y234" s="279">
        <v>4190.9799999999996</v>
      </c>
    </row>
    <row r="235" spans="1:25">
      <c r="A235" s="316">
        <v>17</v>
      </c>
      <c r="B235" s="279">
        <v>4170.87</v>
      </c>
      <c r="C235" s="279">
        <v>4048.84</v>
      </c>
      <c r="D235" s="279">
        <v>3992.44</v>
      </c>
      <c r="E235" s="279">
        <v>3963.85</v>
      </c>
      <c r="F235" s="279">
        <v>3991.74</v>
      </c>
      <c r="G235" s="279">
        <v>4048.49</v>
      </c>
      <c r="H235" s="279">
        <v>4174.49</v>
      </c>
      <c r="I235" s="279">
        <v>4302.8</v>
      </c>
      <c r="J235" s="279">
        <v>4500.5</v>
      </c>
      <c r="K235" s="279">
        <v>4610.6400000000003</v>
      </c>
      <c r="L235" s="279">
        <v>4648.34</v>
      </c>
      <c r="M235" s="279">
        <v>4647.24</v>
      </c>
      <c r="N235" s="279">
        <v>4633.74</v>
      </c>
      <c r="O235" s="279">
        <v>4648.55</v>
      </c>
      <c r="P235" s="279">
        <v>4661.34</v>
      </c>
      <c r="Q235" s="279">
        <v>4647.38</v>
      </c>
      <c r="R235" s="279">
        <v>4645.88</v>
      </c>
      <c r="S235" s="279">
        <v>4640.84</v>
      </c>
      <c r="T235" s="279">
        <v>4641.0600000000004</v>
      </c>
      <c r="U235" s="279">
        <v>4677.79</v>
      </c>
      <c r="V235" s="279">
        <v>4667.84</v>
      </c>
      <c r="W235" s="279">
        <v>4588.08</v>
      </c>
      <c r="X235" s="279">
        <v>4414.75</v>
      </c>
      <c r="Y235" s="279">
        <v>4324.47</v>
      </c>
    </row>
    <row r="236" spans="1:25">
      <c r="A236" s="316">
        <v>18</v>
      </c>
      <c r="B236" s="279">
        <v>4234.5</v>
      </c>
      <c r="C236" s="279">
        <v>4003.74</v>
      </c>
      <c r="D236" s="279">
        <v>3961.46</v>
      </c>
      <c r="E236" s="279">
        <v>3954.77</v>
      </c>
      <c r="F236" s="279">
        <v>3961.42</v>
      </c>
      <c r="G236" s="279">
        <v>3984.02</v>
      </c>
      <c r="H236" s="279">
        <v>3973.16</v>
      </c>
      <c r="I236" s="279">
        <v>4053.26</v>
      </c>
      <c r="J236" s="279">
        <v>4222.5</v>
      </c>
      <c r="K236" s="279">
        <v>4343.18</v>
      </c>
      <c r="L236" s="279">
        <v>4375.75</v>
      </c>
      <c r="M236" s="279">
        <v>4362.05</v>
      </c>
      <c r="N236" s="279">
        <v>4369.3599999999997</v>
      </c>
      <c r="O236" s="279">
        <v>4378.7299999999996</v>
      </c>
      <c r="P236" s="279">
        <v>4428.9399999999996</v>
      </c>
      <c r="Q236" s="279">
        <v>4467.84</v>
      </c>
      <c r="R236" s="279">
        <v>4484.25</v>
      </c>
      <c r="S236" s="279">
        <v>4499.51</v>
      </c>
      <c r="T236" s="279">
        <v>4522.7</v>
      </c>
      <c r="U236" s="279">
        <v>4527.7</v>
      </c>
      <c r="V236" s="279">
        <v>4516.2</v>
      </c>
      <c r="W236" s="279">
        <v>4467.01</v>
      </c>
      <c r="X236" s="279">
        <v>4294.3500000000004</v>
      </c>
      <c r="Y236" s="279">
        <v>4104.24</v>
      </c>
    </row>
    <row r="237" spans="1:25">
      <c r="A237" s="316">
        <v>19</v>
      </c>
      <c r="B237" s="279">
        <v>4002.01</v>
      </c>
      <c r="C237" s="279">
        <v>3942.96</v>
      </c>
      <c r="D237" s="279">
        <v>3904.24</v>
      </c>
      <c r="E237" s="279">
        <v>3886</v>
      </c>
      <c r="F237" s="279">
        <v>3936.35</v>
      </c>
      <c r="G237" s="279">
        <v>4039.85</v>
      </c>
      <c r="H237" s="279">
        <v>4197.22</v>
      </c>
      <c r="I237" s="279">
        <v>4397.46</v>
      </c>
      <c r="J237" s="279">
        <v>4523.74</v>
      </c>
      <c r="K237" s="279">
        <v>4540.91</v>
      </c>
      <c r="L237" s="279">
        <v>4548.6400000000003</v>
      </c>
      <c r="M237" s="279">
        <v>4544.29</v>
      </c>
      <c r="N237" s="279">
        <v>4526.21</v>
      </c>
      <c r="O237" s="279">
        <v>4552.7700000000004</v>
      </c>
      <c r="P237" s="279">
        <v>4612.26</v>
      </c>
      <c r="Q237" s="279">
        <v>4586.3100000000004</v>
      </c>
      <c r="R237" s="279">
        <v>4571.93</v>
      </c>
      <c r="S237" s="279">
        <v>4531.21</v>
      </c>
      <c r="T237" s="279">
        <v>4550.93</v>
      </c>
      <c r="U237" s="279">
        <v>4536.04</v>
      </c>
      <c r="V237" s="279">
        <v>4515.37</v>
      </c>
      <c r="W237" s="279">
        <v>4472.74</v>
      </c>
      <c r="X237" s="279">
        <v>4368.42</v>
      </c>
      <c r="Y237" s="279">
        <v>4178.1400000000003</v>
      </c>
    </row>
    <row r="238" spans="1:25">
      <c r="A238" s="316">
        <v>20</v>
      </c>
      <c r="B238" s="279">
        <v>4105.3500000000004</v>
      </c>
      <c r="C238" s="279">
        <v>4050.94</v>
      </c>
      <c r="D238" s="279">
        <v>4014.31</v>
      </c>
      <c r="E238" s="279">
        <v>4009.82</v>
      </c>
      <c r="F238" s="279">
        <v>4071.33</v>
      </c>
      <c r="G238" s="279">
        <v>4169.1899999999996</v>
      </c>
      <c r="H238" s="279">
        <v>4305.07</v>
      </c>
      <c r="I238" s="279">
        <v>4434.09</v>
      </c>
      <c r="J238" s="279">
        <v>4497.8100000000004</v>
      </c>
      <c r="K238" s="279">
        <v>4504.83</v>
      </c>
      <c r="L238" s="279">
        <v>4509.4399999999996</v>
      </c>
      <c r="M238" s="279">
        <v>4499.8</v>
      </c>
      <c r="N238" s="279">
        <v>4504.25</v>
      </c>
      <c r="O238" s="279">
        <v>4521.9399999999996</v>
      </c>
      <c r="P238" s="279">
        <v>4595.03</v>
      </c>
      <c r="Q238" s="279">
        <v>4579.88</v>
      </c>
      <c r="R238" s="279">
        <v>4502.1400000000003</v>
      </c>
      <c r="S238" s="279">
        <v>4431.07</v>
      </c>
      <c r="T238" s="279">
        <v>4479.59</v>
      </c>
      <c r="U238" s="279">
        <v>4556.9799999999996</v>
      </c>
      <c r="V238" s="279">
        <v>4536.25</v>
      </c>
      <c r="W238" s="279">
        <v>4424.46</v>
      </c>
      <c r="X238" s="279">
        <v>4386.88</v>
      </c>
      <c r="Y238" s="279">
        <v>4243.96</v>
      </c>
    </row>
    <row r="239" spans="1:25">
      <c r="A239" s="316">
        <v>21</v>
      </c>
      <c r="B239" s="279">
        <v>4068.96</v>
      </c>
      <c r="C239" s="279">
        <v>4035.85</v>
      </c>
      <c r="D239" s="279">
        <v>3983.99</v>
      </c>
      <c r="E239" s="279">
        <v>3975.9</v>
      </c>
      <c r="F239" s="279">
        <v>4046.37</v>
      </c>
      <c r="G239" s="279">
        <v>4102.07</v>
      </c>
      <c r="H239" s="279">
        <v>4250.08</v>
      </c>
      <c r="I239" s="279">
        <v>4383.96</v>
      </c>
      <c r="J239" s="279">
        <v>4491.75</v>
      </c>
      <c r="K239" s="279">
        <v>4548.1400000000003</v>
      </c>
      <c r="L239" s="279">
        <v>4550.01</v>
      </c>
      <c r="M239" s="279">
        <v>4541.41</v>
      </c>
      <c r="N239" s="279">
        <v>4522.3999999999996</v>
      </c>
      <c r="O239" s="279">
        <v>4531.8100000000004</v>
      </c>
      <c r="P239" s="279">
        <v>4601.5200000000004</v>
      </c>
      <c r="Q239" s="279">
        <v>4569.1400000000003</v>
      </c>
      <c r="R239" s="279">
        <v>4539.68</v>
      </c>
      <c r="S239" s="279">
        <v>4517.78</v>
      </c>
      <c r="T239" s="279">
        <v>4559.6499999999996</v>
      </c>
      <c r="U239" s="279">
        <v>4559.57</v>
      </c>
      <c r="V239" s="279">
        <v>4505.18</v>
      </c>
      <c r="W239" s="279">
        <v>4425.22</v>
      </c>
      <c r="X239" s="279">
        <v>4334.17</v>
      </c>
      <c r="Y239" s="279">
        <v>4187.4799999999996</v>
      </c>
    </row>
    <row r="240" spans="1:25">
      <c r="A240" s="316">
        <v>22</v>
      </c>
      <c r="B240" s="279">
        <v>4050.25</v>
      </c>
      <c r="C240" s="279">
        <v>4019.98</v>
      </c>
      <c r="D240" s="279">
        <v>3984.39</v>
      </c>
      <c r="E240" s="279">
        <v>3977.12</v>
      </c>
      <c r="F240" s="279">
        <v>4013.64</v>
      </c>
      <c r="G240" s="279">
        <v>4073.69</v>
      </c>
      <c r="H240" s="279">
        <v>4223.91</v>
      </c>
      <c r="I240" s="279">
        <v>4368</v>
      </c>
      <c r="J240" s="279">
        <v>4387.0200000000004</v>
      </c>
      <c r="K240" s="279">
        <v>4305.28</v>
      </c>
      <c r="L240" s="279">
        <v>4348.2299999999996</v>
      </c>
      <c r="M240" s="279">
        <v>4359.97</v>
      </c>
      <c r="N240" s="279">
        <v>4332.51</v>
      </c>
      <c r="O240" s="279">
        <v>4455.09</v>
      </c>
      <c r="P240" s="279">
        <v>4494.1099999999997</v>
      </c>
      <c r="Q240" s="279">
        <v>4477.42</v>
      </c>
      <c r="R240" s="279">
        <v>4446.47</v>
      </c>
      <c r="S240" s="279">
        <v>4427.82</v>
      </c>
      <c r="T240" s="279">
        <v>4440.1400000000003</v>
      </c>
      <c r="U240" s="279">
        <v>4444.2</v>
      </c>
      <c r="V240" s="279">
        <v>4417.04</v>
      </c>
      <c r="W240" s="279">
        <v>4375.12</v>
      </c>
      <c r="X240" s="279">
        <v>4310.2299999999996</v>
      </c>
      <c r="Y240" s="279">
        <v>4147.49</v>
      </c>
    </row>
    <row r="241" spans="1:167">
      <c r="A241" s="316">
        <v>23</v>
      </c>
      <c r="B241" s="279">
        <v>4087.65</v>
      </c>
      <c r="C241" s="279">
        <v>4049.81</v>
      </c>
      <c r="D241" s="279">
        <v>4015.24</v>
      </c>
      <c r="E241" s="279">
        <v>4001</v>
      </c>
      <c r="F241" s="279">
        <v>4040.77</v>
      </c>
      <c r="G241" s="279">
        <v>4135.4399999999996</v>
      </c>
      <c r="H241" s="279">
        <v>4303.26</v>
      </c>
      <c r="I241" s="279">
        <v>4385.76</v>
      </c>
      <c r="J241" s="279">
        <v>4399.92</v>
      </c>
      <c r="K241" s="279">
        <v>4560.13</v>
      </c>
      <c r="L241" s="279">
        <v>4589.07</v>
      </c>
      <c r="M241" s="279">
        <v>4587.88</v>
      </c>
      <c r="N241" s="279">
        <v>4557.1899999999996</v>
      </c>
      <c r="O241" s="279">
        <v>4572.8599999999997</v>
      </c>
      <c r="P241" s="279">
        <v>4653.5600000000004</v>
      </c>
      <c r="Q241" s="279">
        <v>4649.51</v>
      </c>
      <c r="R241" s="279">
        <v>4621.53</v>
      </c>
      <c r="S241" s="279">
        <v>4561.37</v>
      </c>
      <c r="T241" s="279">
        <v>4571.0600000000004</v>
      </c>
      <c r="U241" s="279">
        <v>4596.07</v>
      </c>
      <c r="V241" s="279">
        <v>4548.96</v>
      </c>
      <c r="W241" s="279">
        <v>4484.5600000000004</v>
      </c>
      <c r="X241" s="279">
        <v>4376.63</v>
      </c>
      <c r="Y241" s="279">
        <v>4205.1000000000004</v>
      </c>
    </row>
    <row r="242" spans="1:167">
      <c r="A242" s="316">
        <v>24</v>
      </c>
      <c r="B242" s="279">
        <v>4196.1400000000003</v>
      </c>
      <c r="C242" s="279">
        <v>4116.5</v>
      </c>
      <c r="D242" s="279">
        <v>4084.25</v>
      </c>
      <c r="E242" s="279">
        <v>4064.77</v>
      </c>
      <c r="F242" s="279">
        <v>4087.02</v>
      </c>
      <c r="G242" s="279">
        <v>4121.58</v>
      </c>
      <c r="H242" s="279">
        <v>4177.2700000000004</v>
      </c>
      <c r="I242" s="279">
        <v>4328.5600000000004</v>
      </c>
      <c r="J242" s="279">
        <v>4397.63</v>
      </c>
      <c r="K242" s="279">
        <v>4477.67</v>
      </c>
      <c r="L242" s="279">
        <v>4513.7</v>
      </c>
      <c r="M242" s="279">
        <v>4499.18</v>
      </c>
      <c r="N242" s="279">
        <v>4503.13</v>
      </c>
      <c r="O242" s="279">
        <v>4504.96</v>
      </c>
      <c r="P242" s="279">
        <v>4508.3500000000004</v>
      </c>
      <c r="Q242" s="279">
        <v>4495.45</v>
      </c>
      <c r="R242" s="279">
        <v>4494.51</v>
      </c>
      <c r="S242" s="279">
        <v>4508.2700000000004</v>
      </c>
      <c r="T242" s="279">
        <v>4455.5</v>
      </c>
      <c r="U242" s="279">
        <v>4591.62</v>
      </c>
      <c r="V242" s="279">
        <v>4579.2299999999996</v>
      </c>
      <c r="W242" s="279">
        <v>4509.9399999999996</v>
      </c>
      <c r="X242" s="279">
        <v>4348.7</v>
      </c>
      <c r="Y242" s="279">
        <v>4212.82</v>
      </c>
    </row>
    <row r="243" spans="1:167">
      <c r="A243" s="316">
        <v>25</v>
      </c>
      <c r="B243" s="279">
        <v>4128.33</v>
      </c>
      <c r="C243" s="279">
        <v>4064.23</v>
      </c>
      <c r="D243" s="279">
        <v>4026.38</v>
      </c>
      <c r="E243" s="279">
        <v>4000.93</v>
      </c>
      <c r="F243" s="279">
        <v>4027.71</v>
      </c>
      <c r="G243" s="279">
        <v>4070.99</v>
      </c>
      <c r="H243" s="279">
        <v>4050.84</v>
      </c>
      <c r="I243" s="279">
        <v>4172.8999999999996</v>
      </c>
      <c r="J243" s="279">
        <v>4229.83</v>
      </c>
      <c r="K243" s="279">
        <v>4393.74</v>
      </c>
      <c r="L243" s="279">
        <v>4428.28</v>
      </c>
      <c r="M243" s="279">
        <v>4476.9399999999996</v>
      </c>
      <c r="N243" s="279">
        <v>4467.32</v>
      </c>
      <c r="O243" s="279">
        <v>4477.04</v>
      </c>
      <c r="P243" s="279">
        <v>4484.4399999999996</v>
      </c>
      <c r="Q243" s="279">
        <v>4478.72</v>
      </c>
      <c r="R243" s="279">
        <v>4472.84</v>
      </c>
      <c r="S243" s="279">
        <v>4475.54</v>
      </c>
      <c r="T243" s="279">
        <v>4475.54</v>
      </c>
      <c r="U243" s="279">
        <v>4524</v>
      </c>
      <c r="V243" s="279">
        <v>4505.2700000000004</v>
      </c>
      <c r="W243" s="279">
        <v>4483.16</v>
      </c>
      <c r="X243" s="279">
        <v>4320.43</v>
      </c>
      <c r="Y243" s="279">
        <v>4177.3500000000004</v>
      </c>
    </row>
    <row r="244" spans="1:167">
      <c r="A244" s="316">
        <v>26</v>
      </c>
      <c r="B244" s="279">
        <v>4077.87</v>
      </c>
      <c r="C244" s="279">
        <v>4028.74</v>
      </c>
      <c r="D244" s="279">
        <v>3986.05</v>
      </c>
      <c r="E244" s="279">
        <v>3979.91</v>
      </c>
      <c r="F244" s="279">
        <v>4044.35</v>
      </c>
      <c r="G244" s="279">
        <v>4133</v>
      </c>
      <c r="H244" s="279">
        <v>4288.09</v>
      </c>
      <c r="I244" s="279">
        <v>4409.22</v>
      </c>
      <c r="J244" s="279">
        <v>4456.93</v>
      </c>
      <c r="K244" s="279">
        <v>4545.58</v>
      </c>
      <c r="L244" s="279">
        <v>4733.1400000000003</v>
      </c>
      <c r="M244" s="279">
        <v>5092.41</v>
      </c>
      <c r="N244" s="279">
        <v>4558.28</v>
      </c>
      <c r="O244" s="279">
        <v>4585.46</v>
      </c>
      <c r="P244" s="279">
        <v>4523.16</v>
      </c>
      <c r="Q244" s="279">
        <v>4466.4799999999996</v>
      </c>
      <c r="R244" s="279">
        <v>4438.76</v>
      </c>
      <c r="S244" s="279">
        <v>4414.2700000000004</v>
      </c>
      <c r="T244" s="279">
        <v>4414.47</v>
      </c>
      <c r="U244" s="279">
        <v>4421.63</v>
      </c>
      <c r="V244" s="279">
        <v>4437.3999999999996</v>
      </c>
      <c r="W244" s="279">
        <v>4420.28</v>
      </c>
      <c r="X244" s="279">
        <v>4376.82</v>
      </c>
      <c r="Y244" s="279">
        <v>4186.6400000000003</v>
      </c>
    </row>
    <row r="245" spans="1:167">
      <c r="A245" s="316">
        <v>27</v>
      </c>
      <c r="B245" s="279">
        <v>4071.4</v>
      </c>
      <c r="C245" s="279">
        <v>4022.92</v>
      </c>
      <c r="D245" s="279">
        <v>3997.69</v>
      </c>
      <c r="E245" s="279">
        <v>4004.55</v>
      </c>
      <c r="F245" s="279">
        <v>4049.66</v>
      </c>
      <c r="G245" s="279">
        <v>4209.8100000000004</v>
      </c>
      <c r="H245" s="279">
        <v>4294.53</v>
      </c>
      <c r="I245" s="279">
        <v>4386.18</v>
      </c>
      <c r="J245" s="279">
        <v>4246.66</v>
      </c>
      <c r="K245" s="279">
        <v>4484.01</v>
      </c>
      <c r="L245" s="279">
        <v>4499.9399999999996</v>
      </c>
      <c r="M245" s="279">
        <v>4497.2700000000004</v>
      </c>
      <c r="N245" s="279">
        <v>4486.8100000000004</v>
      </c>
      <c r="O245" s="279">
        <v>4495.88</v>
      </c>
      <c r="P245" s="279">
        <v>4524.01</v>
      </c>
      <c r="Q245" s="279">
        <v>4502.16</v>
      </c>
      <c r="R245" s="279">
        <v>4489.63</v>
      </c>
      <c r="S245" s="279">
        <v>4469.07</v>
      </c>
      <c r="T245" s="279">
        <v>4484.66</v>
      </c>
      <c r="U245" s="279">
        <v>4522.3900000000003</v>
      </c>
      <c r="V245" s="279">
        <v>4492.6899999999996</v>
      </c>
      <c r="W245" s="279">
        <v>4453.54</v>
      </c>
      <c r="X245" s="279">
        <v>4353.7299999999996</v>
      </c>
      <c r="Y245" s="279">
        <v>4184.71</v>
      </c>
    </row>
    <row r="246" spans="1:167">
      <c r="A246" s="316">
        <v>28</v>
      </c>
      <c r="B246" s="279">
        <v>4046.75</v>
      </c>
      <c r="C246" s="279">
        <v>4004.6</v>
      </c>
      <c r="D246" s="279">
        <v>3967.09</v>
      </c>
      <c r="E246" s="279">
        <v>3948.32</v>
      </c>
      <c r="F246" s="279">
        <v>3991.67</v>
      </c>
      <c r="G246" s="279">
        <v>4072.27</v>
      </c>
      <c r="H246" s="279">
        <v>4240.7</v>
      </c>
      <c r="I246" s="279">
        <v>4310.71</v>
      </c>
      <c r="J246" s="279">
        <v>4352.8500000000004</v>
      </c>
      <c r="K246" s="279">
        <v>4431.9799999999996</v>
      </c>
      <c r="L246" s="279">
        <v>4442.25</v>
      </c>
      <c r="M246" s="279">
        <v>4411.05</v>
      </c>
      <c r="N246" s="279">
        <v>4414.29</v>
      </c>
      <c r="O246" s="279">
        <v>4428.16</v>
      </c>
      <c r="P246" s="279">
        <v>4453.17</v>
      </c>
      <c r="Q246" s="279">
        <v>4446.26</v>
      </c>
      <c r="R246" s="279">
        <v>4420.17</v>
      </c>
      <c r="S246" s="279">
        <v>4415.25</v>
      </c>
      <c r="T246" s="279">
        <v>4437.51</v>
      </c>
      <c r="U246" s="279">
        <v>4447.37</v>
      </c>
      <c r="V246" s="279">
        <v>4432.78</v>
      </c>
      <c r="W246" s="279">
        <v>4390.38</v>
      </c>
      <c r="X246" s="279">
        <v>4272.8</v>
      </c>
      <c r="Y246" s="279">
        <v>4068.06</v>
      </c>
    </row>
    <row r="247" spans="1:167">
      <c r="A247" s="316">
        <v>29</v>
      </c>
      <c r="B247" s="279">
        <v>4036.71</v>
      </c>
      <c r="C247" s="279">
        <v>4004.35</v>
      </c>
      <c r="D247" s="279">
        <v>3965.82</v>
      </c>
      <c r="E247" s="279">
        <v>3972.93</v>
      </c>
      <c r="F247" s="279">
        <v>4008.12</v>
      </c>
      <c r="G247" s="279">
        <v>4154.83</v>
      </c>
      <c r="H247" s="279">
        <v>4231.82</v>
      </c>
      <c r="I247" s="279">
        <v>4333.45</v>
      </c>
      <c r="J247" s="279">
        <v>4318.04</v>
      </c>
      <c r="K247" s="279">
        <v>4425.1899999999996</v>
      </c>
      <c r="L247" s="279">
        <v>4456.51</v>
      </c>
      <c r="M247" s="279">
        <v>4442.21</v>
      </c>
      <c r="N247" s="279">
        <v>4403.76</v>
      </c>
      <c r="O247" s="279">
        <v>4460.07</v>
      </c>
      <c r="P247" s="279">
        <v>4519.59</v>
      </c>
      <c r="Q247" s="279">
        <v>4489.8599999999997</v>
      </c>
      <c r="R247" s="279">
        <v>4486.1400000000003</v>
      </c>
      <c r="S247" s="279">
        <v>4455.3599999999997</v>
      </c>
      <c r="T247" s="279">
        <v>4477.05</v>
      </c>
      <c r="U247" s="279">
        <v>4504.2</v>
      </c>
      <c r="V247" s="279">
        <v>4420.2299999999996</v>
      </c>
      <c r="W247" s="279">
        <v>4398.3</v>
      </c>
      <c r="X247" s="279">
        <v>4334.3</v>
      </c>
      <c r="Y247" s="279">
        <v>4229.53</v>
      </c>
    </row>
    <row r="248" spans="1:167">
      <c r="A248" s="316">
        <v>30</v>
      </c>
      <c r="B248" s="279">
        <v>4022.03</v>
      </c>
      <c r="C248" s="279">
        <v>3980.8</v>
      </c>
      <c r="D248" s="279">
        <v>3945.22</v>
      </c>
      <c r="E248" s="279">
        <v>3936.64</v>
      </c>
      <c r="F248" s="279">
        <v>3976.85</v>
      </c>
      <c r="G248" s="279">
        <v>4092.45</v>
      </c>
      <c r="H248" s="279">
        <v>4211.57</v>
      </c>
      <c r="I248" s="279">
        <v>4283.3900000000003</v>
      </c>
      <c r="J248" s="279">
        <v>4316.3500000000004</v>
      </c>
      <c r="K248" s="279">
        <v>4387.38</v>
      </c>
      <c r="L248" s="279">
        <v>4325.55</v>
      </c>
      <c r="M248" s="279">
        <v>4345.6099999999997</v>
      </c>
      <c r="N248" s="279">
        <v>4319.45</v>
      </c>
      <c r="O248" s="279">
        <v>4325.03</v>
      </c>
      <c r="P248" s="279">
        <v>4320.53</v>
      </c>
      <c r="Q248" s="279">
        <v>4350.1099999999997</v>
      </c>
      <c r="R248" s="279">
        <v>4345.2299999999996</v>
      </c>
      <c r="S248" s="279">
        <v>4348.1099999999997</v>
      </c>
      <c r="T248" s="279">
        <v>4358.79</v>
      </c>
      <c r="U248" s="279">
        <v>4387.22</v>
      </c>
      <c r="V248" s="279">
        <v>4385.4799999999996</v>
      </c>
      <c r="W248" s="279">
        <v>4375.4399999999996</v>
      </c>
      <c r="X248" s="279">
        <v>4308.99</v>
      </c>
      <c r="Y248" s="279">
        <v>4110.93</v>
      </c>
    </row>
    <row r="249" spans="1:167" hidden="1">
      <c r="A249" s="316">
        <v>31</v>
      </c>
      <c r="B249" s="279">
        <v>0</v>
      </c>
      <c r="C249" s="279">
        <v>0</v>
      </c>
      <c r="D249" s="279">
        <v>0</v>
      </c>
      <c r="E249" s="279">
        <v>0</v>
      </c>
      <c r="F249" s="279">
        <v>0</v>
      </c>
      <c r="G249" s="279">
        <v>0</v>
      </c>
      <c r="H249" s="279">
        <v>0</v>
      </c>
      <c r="I249" s="279">
        <v>0</v>
      </c>
      <c r="J249" s="279">
        <v>0</v>
      </c>
      <c r="K249" s="279">
        <v>0</v>
      </c>
      <c r="L249" s="279">
        <v>0</v>
      </c>
      <c r="M249" s="279">
        <v>0</v>
      </c>
      <c r="N249" s="279">
        <v>0</v>
      </c>
      <c r="O249" s="279">
        <v>0</v>
      </c>
      <c r="P249" s="279">
        <v>0</v>
      </c>
      <c r="Q249" s="279">
        <v>0</v>
      </c>
      <c r="R249" s="279">
        <v>0</v>
      </c>
      <c r="S249" s="279">
        <v>0</v>
      </c>
      <c r="T249" s="279">
        <v>0</v>
      </c>
      <c r="U249" s="279">
        <v>0</v>
      </c>
      <c r="V249" s="279">
        <v>0</v>
      </c>
      <c r="W249" s="279">
        <v>0</v>
      </c>
      <c r="X249" s="279">
        <v>0</v>
      </c>
      <c r="Y249" s="279">
        <v>0</v>
      </c>
    </row>
    <row r="250" spans="1:167">
      <c r="A250" s="305"/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 ht="15.75" thickBot="1">
      <c r="A251" s="307" t="s">
        <v>214</v>
      </c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18" t="s">
        <v>329</v>
      </c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>
      <c r="A252" s="305"/>
      <c r="B252" s="305"/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</row>
    <row r="253" spans="1:167" ht="56.25" customHeight="1">
      <c r="A253" s="410" t="s">
        <v>215</v>
      </c>
      <c r="B253" s="410"/>
      <c r="C253" s="410"/>
      <c r="D253" s="410"/>
      <c r="E253" s="410"/>
      <c r="F253" s="410"/>
      <c r="G253" s="410"/>
      <c r="H253" s="410"/>
      <c r="I253" s="410"/>
      <c r="J253" s="410"/>
      <c r="K253" s="410"/>
      <c r="L253" s="410"/>
      <c r="M253" s="410"/>
      <c r="N253" s="410"/>
      <c r="O253" s="410"/>
      <c r="P253" s="410"/>
      <c r="Q253" s="410"/>
      <c r="R253" s="410"/>
      <c r="S253" s="410"/>
      <c r="T253" s="410"/>
      <c r="U253" s="410"/>
      <c r="V253" s="410"/>
      <c r="W253" s="410"/>
      <c r="X253" s="410"/>
      <c r="Y253" s="410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8"/>
      <c r="B254" s="309" t="s">
        <v>209</v>
      </c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</row>
    <row r="255" spans="1:167">
      <c r="A255" s="404" t="s">
        <v>208</v>
      </c>
      <c r="B255" s="411" t="s">
        <v>92</v>
      </c>
      <c r="C255" s="411"/>
      <c r="D255" s="411"/>
      <c r="E255" s="411"/>
      <c r="F255" s="411"/>
      <c r="G255" s="411"/>
      <c r="H255" s="411"/>
      <c r="I255" s="411"/>
      <c r="J255" s="411"/>
      <c r="K255" s="411"/>
      <c r="L255" s="411"/>
      <c r="M255" s="411"/>
      <c r="N255" s="411"/>
      <c r="O255" s="411"/>
      <c r="P255" s="411"/>
      <c r="Q255" s="411"/>
      <c r="R255" s="411"/>
      <c r="S255" s="411"/>
      <c r="T255" s="411"/>
      <c r="U255" s="411"/>
      <c r="V255" s="411"/>
      <c r="W255" s="411"/>
      <c r="X255" s="411"/>
      <c r="Y255" s="411"/>
    </row>
    <row r="256" spans="1:167" ht="30">
      <c r="A256" s="404"/>
      <c r="B256" s="306" t="s">
        <v>1</v>
      </c>
      <c r="C256" s="306" t="s">
        <v>2</v>
      </c>
      <c r="D256" s="306" t="s">
        <v>3</v>
      </c>
      <c r="E256" s="306" t="s">
        <v>4</v>
      </c>
      <c r="F256" s="306" t="s">
        <v>5</v>
      </c>
      <c r="G256" s="306" t="s">
        <v>6</v>
      </c>
      <c r="H256" s="306" t="s">
        <v>7</v>
      </c>
      <c r="I256" s="306" t="s">
        <v>8</v>
      </c>
      <c r="J256" s="306" t="s">
        <v>9</v>
      </c>
      <c r="K256" s="306" t="s">
        <v>10</v>
      </c>
      <c r="L256" s="306" t="s">
        <v>11</v>
      </c>
      <c r="M256" s="306" t="s">
        <v>12</v>
      </c>
      <c r="N256" s="306" t="s">
        <v>13</v>
      </c>
      <c r="O256" s="306" t="s">
        <v>14</v>
      </c>
      <c r="P256" s="306" t="s">
        <v>15</v>
      </c>
      <c r="Q256" s="306" t="s">
        <v>16</v>
      </c>
      <c r="R256" s="306" t="s">
        <v>17</v>
      </c>
      <c r="S256" s="306" t="s">
        <v>18</v>
      </c>
      <c r="T256" s="306" t="s">
        <v>19</v>
      </c>
      <c r="U256" s="306" t="s">
        <v>20</v>
      </c>
      <c r="V256" s="306" t="s">
        <v>21</v>
      </c>
      <c r="W256" s="306" t="s">
        <v>22</v>
      </c>
      <c r="X256" s="306" t="s">
        <v>23</v>
      </c>
      <c r="Y256" s="306" t="s">
        <v>24</v>
      </c>
    </row>
    <row r="257" spans="1:25">
      <c r="A257" s="316">
        <v>1</v>
      </c>
      <c r="B257" s="279">
        <v>1323.99</v>
      </c>
      <c r="C257" s="279">
        <v>1239.95</v>
      </c>
      <c r="D257" s="279">
        <v>1206.43</v>
      </c>
      <c r="E257" s="279">
        <v>1205.95</v>
      </c>
      <c r="F257" s="279">
        <v>1208.42</v>
      </c>
      <c r="G257" s="279">
        <v>1226.03</v>
      </c>
      <c r="H257" s="279">
        <v>1449.96</v>
      </c>
      <c r="I257" s="279">
        <v>1534.96</v>
      </c>
      <c r="J257" s="279">
        <v>1684.78</v>
      </c>
      <c r="K257" s="279">
        <v>1804.05</v>
      </c>
      <c r="L257" s="279">
        <v>1822.69</v>
      </c>
      <c r="M257" s="279">
        <v>1814.5</v>
      </c>
      <c r="N257" s="279">
        <v>1805.19</v>
      </c>
      <c r="O257" s="279">
        <v>1810.61</v>
      </c>
      <c r="P257" s="279">
        <v>1864.63</v>
      </c>
      <c r="Q257" s="279">
        <v>1848.42</v>
      </c>
      <c r="R257" s="279">
        <v>1840.8</v>
      </c>
      <c r="S257" s="279">
        <v>1806.36</v>
      </c>
      <c r="T257" s="279">
        <v>1802.01</v>
      </c>
      <c r="U257" s="279">
        <v>1811.8</v>
      </c>
      <c r="V257" s="279">
        <v>1793.26</v>
      </c>
      <c r="W257" s="279">
        <v>1749.99</v>
      </c>
      <c r="X257" s="279">
        <v>1639.99</v>
      </c>
      <c r="Y257" s="279">
        <v>1448.03</v>
      </c>
    </row>
    <row r="258" spans="1:25">
      <c r="A258" s="316">
        <v>2</v>
      </c>
      <c r="B258" s="279">
        <v>1364.89</v>
      </c>
      <c r="C258" s="279">
        <v>1255.79</v>
      </c>
      <c r="D258" s="279">
        <v>1204</v>
      </c>
      <c r="E258" s="279">
        <v>1200.6199999999999</v>
      </c>
      <c r="F258" s="279">
        <v>1220.49</v>
      </c>
      <c r="G258" s="279">
        <v>1286.25</v>
      </c>
      <c r="H258" s="279">
        <v>1473.83</v>
      </c>
      <c r="I258" s="279">
        <v>1485.25</v>
      </c>
      <c r="J258" s="279">
        <v>1648.97</v>
      </c>
      <c r="K258" s="279">
        <v>1720.32</v>
      </c>
      <c r="L258" s="279">
        <v>1739.97</v>
      </c>
      <c r="M258" s="279">
        <v>1692.78</v>
      </c>
      <c r="N258" s="279">
        <v>1673.34</v>
      </c>
      <c r="O258" s="279">
        <v>1645.95</v>
      </c>
      <c r="P258" s="279">
        <v>1705.83</v>
      </c>
      <c r="Q258" s="279">
        <v>1693.88</v>
      </c>
      <c r="R258" s="279">
        <v>1683.91</v>
      </c>
      <c r="S258" s="279">
        <v>1669.01</v>
      </c>
      <c r="T258" s="279">
        <v>1670.9</v>
      </c>
      <c r="U258" s="279">
        <v>1686.47</v>
      </c>
      <c r="V258" s="279">
        <v>1695.39</v>
      </c>
      <c r="W258" s="279">
        <v>1706.85</v>
      </c>
      <c r="X258" s="279">
        <v>1638.5</v>
      </c>
      <c r="Y258" s="279">
        <v>1438.67</v>
      </c>
    </row>
    <row r="259" spans="1:25">
      <c r="A259" s="316">
        <v>3</v>
      </c>
      <c r="B259" s="279">
        <v>1378.75</v>
      </c>
      <c r="C259" s="279">
        <v>1294.79</v>
      </c>
      <c r="D259" s="279">
        <v>1232.77</v>
      </c>
      <c r="E259" s="279">
        <v>1223.27</v>
      </c>
      <c r="F259" s="279">
        <v>1225.23</v>
      </c>
      <c r="G259" s="279">
        <v>1206.54</v>
      </c>
      <c r="H259" s="279">
        <v>1221.8499999999999</v>
      </c>
      <c r="I259" s="279">
        <v>749.06</v>
      </c>
      <c r="J259" s="279">
        <v>1390.24</v>
      </c>
      <c r="K259" s="279">
        <v>1554.77</v>
      </c>
      <c r="L259" s="279">
        <v>1632.31</v>
      </c>
      <c r="M259" s="279">
        <v>1613.86</v>
      </c>
      <c r="N259" s="279">
        <v>1629.71</v>
      </c>
      <c r="O259" s="279">
        <v>1632.25</v>
      </c>
      <c r="P259" s="279">
        <v>1668.67</v>
      </c>
      <c r="Q259" s="279">
        <v>1656.6</v>
      </c>
      <c r="R259" s="279">
        <v>1661.03</v>
      </c>
      <c r="S259" s="279">
        <v>1650.4</v>
      </c>
      <c r="T259" s="279">
        <v>1634.12</v>
      </c>
      <c r="U259" s="279">
        <v>1646.32</v>
      </c>
      <c r="V259" s="279">
        <v>1632.17</v>
      </c>
      <c r="W259" s="279">
        <v>1630.1</v>
      </c>
      <c r="X259" s="279">
        <v>1555.81</v>
      </c>
      <c r="Y259" s="279">
        <v>1361.29</v>
      </c>
    </row>
    <row r="260" spans="1:25">
      <c r="A260" s="316">
        <v>4</v>
      </c>
      <c r="B260" s="279">
        <v>1370.65</v>
      </c>
      <c r="C260" s="279">
        <v>1276.8800000000001</v>
      </c>
      <c r="D260" s="279">
        <v>1237.1199999999999</v>
      </c>
      <c r="E260" s="279">
        <v>1211.3699999999999</v>
      </c>
      <c r="F260" s="279">
        <v>1195.4000000000001</v>
      </c>
      <c r="G260" s="279">
        <v>1098.6099999999999</v>
      </c>
      <c r="H260" s="279">
        <v>1216.6400000000001</v>
      </c>
      <c r="I260" s="279">
        <v>1268.8800000000001</v>
      </c>
      <c r="J260" s="279">
        <v>717.52</v>
      </c>
      <c r="K260" s="279">
        <v>1509.27</v>
      </c>
      <c r="L260" s="279">
        <v>1538.03</v>
      </c>
      <c r="M260" s="279">
        <v>1555.4</v>
      </c>
      <c r="N260" s="279">
        <v>1549.77</v>
      </c>
      <c r="O260" s="279">
        <v>1560.03</v>
      </c>
      <c r="P260" s="279">
        <v>1562.26</v>
      </c>
      <c r="Q260" s="279">
        <v>1565.14</v>
      </c>
      <c r="R260" s="279">
        <v>1569.29</v>
      </c>
      <c r="S260" s="279">
        <v>1557.11</v>
      </c>
      <c r="T260" s="279">
        <v>1576.15</v>
      </c>
      <c r="U260" s="279">
        <v>1585.02</v>
      </c>
      <c r="V260" s="279">
        <v>1580.18</v>
      </c>
      <c r="W260" s="279">
        <v>1587.3</v>
      </c>
      <c r="X260" s="279">
        <v>1551.9</v>
      </c>
      <c r="Y260" s="279">
        <v>1329.58</v>
      </c>
    </row>
    <row r="261" spans="1:25">
      <c r="A261" s="316">
        <v>5</v>
      </c>
      <c r="B261" s="279">
        <v>1332.77</v>
      </c>
      <c r="C261" s="279">
        <v>1257.67</v>
      </c>
      <c r="D261" s="279">
        <v>1294.3499999999999</v>
      </c>
      <c r="E261" s="279">
        <v>1265.58</v>
      </c>
      <c r="F261" s="279">
        <v>1223.08</v>
      </c>
      <c r="G261" s="279">
        <v>1244.1600000000001</v>
      </c>
      <c r="H261" s="279">
        <v>1330.21</v>
      </c>
      <c r="I261" s="279">
        <v>1430.83</v>
      </c>
      <c r="J261" s="279">
        <v>1592.44</v>
      </c>
      <c r="K261" s="279">
        <v>1655.32</v>
      </c>
      <c r="L261" s="279">
        <v>1658.66</v>
      </c>
      <c r="M261" s="279">
        <v>1660.05</v>
      </c>
      <c r="N261" s="279">
        <v>1640.43</v>
      </c>
      <c r="O261" s="279">
        <v>1656.32</v>
      </c>
      <c r="P261" s="279">
        <v>1683.59</v>
      </c>
      <c r="Q261" s="279">
        <v>1683.25</v>
      </c>
      <c r="R261" s="279">
        <v>1592.82</v>
      </c>
      <c r="S261" s="279">
        <v>1653.5</v>
      </c>
      <c r="T261" s="279">
        <v>1604.65</v>
      </c>
      <c r="U261" s="279">
        <v>1653.49</v>
      </c>
      <c r="V261" s="279">
        <v>1645.23</v>
      </c>
      <c r="W261" s="279">
        <v>1635.22</v>
      </c>
      <c r="X261" s="279">
        <v>1566.66</v>
      </c>
      <c r="Y261" s="279">
        <v>1361.71</v>
      </c>
    </row>
    <row r="262" spans="1:25">
      <c r="A262" s="316">
        <v>6</v>
      </c>
      <c r="B262" s="279">
        <v>1259.27</v>
      </c>
      <c r="C262" s="279">
        <v>1227.76</v>
      </c>
      <c r="D262" s="279">
        <v>1194.8699999999999</v>
      </c>
      <c r="E262" s="279">
        <v>1177.75</v>
      </c>
      <c r="F262" s="279">
        <v>1221.17</v>
      </c>
      <c r="G262" s="279">
        <v>1238.9000000000001</v>
      </c>
      <c r="H262" s="279">
        <v>1402.19</v>
      </c>
      <c r="I262" s="279">
        <v>1411.64</v>
      </c>
      <c r="J262" s="279">
        <v>1553.76</v>
      </c>
      <c r="K262" s="279">
        <v>1598.89</v>
      </c>
      <c r="L262" s="279">
        <v>1606.23</v>
      </c>
      <c r="M262" s="279">
        <v>1611.22</v>
      </c>
      <c r="N262" s="279">
        <v>1614.43</v>
      </c>
      <c r="O262" s="279">
        <v>1623.92</v>
      </c>
      <c r="P262" s="279">
        <v>1632.31</v>
      </c>
      <c r="Q262" s="279">
        <v>1623.88</v>
      </c>
      <c r="R262" s="279">
        <v>1614.32</v>
      </c>
      <c r="S262" s="279">
        <v>1597.11</v>
      </c>
      <c r="T262" s="279">
        <v>1590.51</v>
      </c>
      <c r="U262" s="279">
        <v>1607.68</v>
      </c>
      <c r="V262" s="279">
        <v>1590.06</v>
      </c>
      <c r="W262" s="279">
        <v>1614.17</v>
      </c>
      <c r="X262" s="279">
        <v>1563.89</v>
      </c>
      <c r="Y262" s="279">
        <v>1306.4100000000001</v>
      </c>
    </row>
    <row r="263" spans="1:25">
      <c r="A263" s="316">
        <v>7</v>
      </c>
      <c r="B263" s="279">
        <v>1295.52</v>
      </c>
      <c r="C263" s="279">
        <v>1257.19</v>
      </c>
      <c r="D263" s="279">
        <v>1226.54</v>
      </c>
      <c r="E263" s="279">
        <v>1225.75</v>
      </c>
      <c r="F263" s="279">
        <v>1250.78</v>
      </c>
      <c r="G263" s="279">
        <v>1290.68</v>
      </c>
      <c r="H263" s="279">
        <v>1508.97</v>
      </c>
      <c r="I263" s="279">
        <v>1550.66</v>
      </c>
      <c r="J263" s="279">
        <v>1643.53</v>
      </c>
      <c r="K263" s="279">
        <v>1677.8</v>
      </c>
      <c r="L263" s="279">
        <v>598.19000000000005</v>
      </c>
      <c r="M263" s="279">
        <v>598.64</v>
      </c>
      <c r="N263" s="279">
        <v>1672.44</v>
      </c>
      <c r="O263" s="279">
        <v>1692.95</v>
      </c>
      <c r="P263" s="279">
        <v>1680.84</v>
      </c>
      <c r="Q263" s="279">
        <v>1676.28</v>
      </c>
      <c r="R263" s="279">
        <v>1686.24</v>
      </c>
      <c r="S263" s="279">
        <v>1658.47</v>
      </c>
      <c r="T263" s="279">
        <v>1659.26</v>
      </c>
      <c r="U263" s="279">
        <v>1694.18</v>
      </c>
      <c r="V263" s="279">
        <v>1658.44</v>
      </c>
      <c r="W263" s="279">
        <v>1656.16</v>
      </c>
      <c r="X263" s="279">
        <v>1563.39</v>
      </c>
      <c r="Y263" s="279">
        <v>1374.29</v>
      </c>
    </row>
    <row r="264" spans="1:25">
      <c r="A264" s="316">
        <v>8</v>
      </c>
      <c r="B264" s="279">
        <v>1245.45</v>
      </c>
      <c r="C264" s="279">
        <v>1155.94</v>
      </c>
      <c r="D264" s="279">
        <v>1130.3</v>
      </c>
      <c r="E264" s="279">
        <v>1128.8800000000001</v>
      </c>
      <c r="F264" s="279">
        <v>1149.45</v>
      </c>
      <c r="G264" s="279">
        <v>1183.77</v>
      </c>
      <c r="H264" s="279">
        <v>1376.99</v>
      </c>
      <c r="I264" s="279">
        <v>1545.59</v>
      </c>
      <c r="J264" s="279">
        <v>1597.1</v>
      </c>
      <c r="K264" s="279">
        <v>1644.12</v>
      </c>
      <c r="L264" s="279">
        <v>1648.14</v>
      </c>
      <c r="M264" s="279">
        <v>1641.15</v>
      </c>
      <c r="N264" s="279">
        <v>1652.39</v>
      </c>
      <c r="O264" s="279">
        <v>1676.22</v>
      </c>
      <c r="P264" s="279">
        <v>1710.43</v>
      </c>
      <c r="Q264" s="279">
        <v>1705.3</v>
      </c>
      <c r="R264" s="279">
        <v>1711.07</v>
      </c>
      <c r="S264" s="279">
        <v>1700</v>
      </c>
      <c r="T264" s="279">
        <v>1685.82</v>
      </c>
      <c r="U264" s="279">
        <v>1723.02</v>
      </c>
      <c r="V264" s="279">
        <v>1687.7</v>
      </c>
      <c r="W264" s="279">
        <v>1680.69</v>
      </c>
      <c r="X264" s="279">
        <v>1576.32</v>
      </c>
      <c r="Y264" s="279">
        <v>1367.27</v>
      </c>
    </row>
    <row r="265" spans="1:25">
      <c r="A265" s="316">
        <v>9</v>
      </c>
      <c r="B265" s="279">
        <v>1204.45</v>
      </c>
      <c r="C265" s="279">
        <v>1165.6400000000001</v>
      </c>
      <c r="D265" s="279">
        <v>1135.23</v>
      </c>
      <c r="E265" s="279">
        <v>1136.77</v>
      </c>
      <c r="F265" s="279">
        <v>1148.02</v>
      </c>
      <c r="G265" s="279">
        <v>1188.21</v>
      </c>
      <c r="H265" s="279">
        <v>1389.49</v>
      </c>
      <c r="I265" s="279">
        <v>1567.21</v>
      </c>
      <c r="J265" s="279">
        <v>1682.3</v>
      </c>
      <c r="K265" s="279">
        <v>1704.57</v>
      </c>
      <c r="L265" s="279">
        <v>1720.33</v>
      </c>
      <c r="M265" s="279">
        <v>1711.86</v>
      </c>
      <c r="N265" s="279">
        <v>1714.66</v>
      </c>
      <c r="O265" s="279">
        <v>1720.58</v>
      </c>
      <c r="P265" s="279">
        <v>1780.64</v>
      </c>
      <c r="Q265" s="279">
        <v>1763.07</v>
      </c>
      <c r="R265" s="279">
        <v>1750.66</v>
      </c>
      <c r="S265" s="279">
        <v>1718.08</v>
      </c>
      <c r="T265" s="279">
        <v>1721.65</v>
      </c>
      <c r="U265" s="279">
        <v>1757.78</v>
      </c>
      <c r="V265" s="279">
        <v>1744.8</v>
      </c>
      <c r="W265" s="279">
        <v>1741.24</v>
      </c>
      <c r="X265" s="279">
        <v>1678.44</v>
      </c>
      <c r="Y265" s="279">
        <v>1462.35</v>
      </c>
    </row>
    <row r="266" spans="1:25">
      <c r="A266" s="316">
        <v>10</v>
      </c>
      <c r="B266" s="279">
        <v>1452.01</v>
      </c>
      <c r="C266" s="279">
        <v>1358.45</v>
      </c>
      <c r="D266" s="279">
        <v>1255.18</v>
      </c>
      <c r="E266" s="279">
        <v>1254.9100000000001</v>
      </c>
      <c r="F266" s="279">
        <v>1247.3699999999999</v>
      </c>
      <c r="G266" s="279">
        <v>1243.97</v>
      </c>
      <c r="H266" s="279">
        <v>1393.71</v>
      </c>
      <c r="I266" s="279">
        <v>1537.92</v>
      </c>
      <c r="J266" s="279">
        <v>1575.94</v>
      </c>
      <c r="K266" s="279">
        <v>1748.48</v>
      </c>
      <c r="L266" s="279">
        <v>1794.38</v>
      </c>
      <c r="M266" s="279">
        <v>1775.71</v>
      </c>
      <c r="N266" s="279">
        <v>1784.67</v>
      </c>
      <c r="O266" s="279">
        <v>1791.47</v>
      </c>
      <c r="P266" s="279">
        <v>1816.88</v>
      </c>
      <c r="Q266" s="279">
        <v>1801.13</v>
      </c>
      <c r="R266" s="279">
        <v>1805.45</v>
      </c>
      <c r="S266" s="279">
        <v>1796.37</v>
      </c>
      <c r="T266" s="279">
        <v>1806.12</v>
      </c>
      <c r="U266" s="279">
        <v>1826.31</v>
      </c>
      <c r="V266" s="279">
        <v>1803.61</v>
      </c>
      <c r="W266" s="279">
        <v>1799.73</v>
      </c>
      <c r="X266" s="279">
        <v>1630.9</v>
      </c>
      <c r="Y266" s="279">
        <v>1413.8</v>
      </c>
    </row>
    <row r="267" spans="1:25">
      <c r="A267" s="316">
        <v>11</v>
      </c>
      <c r="B267" s="279">
        <v>1359.36</v>
      </c>
      <c r="C267" s="279">
        <v>1282.93</v>
      </c>
      <c r="D267" s="279">
        <v>1228.8</v>
      </c>
      <c r="E267" s="279">
        <v>1231.58</v>
      </c>
      <c r="F267" s="279">
        <v>1234.67</v>
      </c>
      <c r="G267" s="279">
        <v>1157.0899999999999</v>
      </c>
      <c r="H267" s="279">
        <v>1227.33</v>
      </c>
      <c r="I267" s="279">
        <v>1224.4000000000001</v>
      </c>
      <c r="J267" s="279">
        <v>1514.35</v>
      </c>
      <c r="K267" s="279">
        <v>1588.6</v>
      </c>
      <c r="L267" s="279">
        <v>1649.69</v>
      </c>
      <c r="M267" s="279">
        <v>1637.07</v>
      </c>
      <c r="N267" s="279">
        <v>1621.43</v>
      </c>
      <c r="O267" s="279">
        <v>1628.26</v>
      </c>
      <c r="P267" s="279">
        <v>1665.71</v>
      </c>
      <c r="Q267" s="279">
        <v>1666.09</v>
      </c>
      <c r="R267" s="279">
        <v>1674.91</v>
      </c>
      <c r="S267" s="279">
        <v>1680.46</v>
      </c>
      <c r="T267" s="279">
        <v>1750.95</v>
      </c>
      <c r="U267" s="279">
        <v>1811.6</v>
      </c>
      <c r="V267" s="279">
        <v>1772.53</v>
      </c>
      <c r="W267" s="279">
        <v>1722.76</v>
      </c>
      <c r="X267" s="279">
        <v>1599.98</v>
      </c>
      <c r="Y267" s="279">
        <v>1459.81</v>
      </c>
    </row>
    <row r="268" spans="1:25">
      <c r="A268" s="316">
        <v>12</v>
      </c>
      <c r="B268" s="279">
        <v>1223.26</v>
      </c>
      <c r="C268" s="279">
        <v>1164.4000000000001</v>
      </c>
      <c r="D268" s="279">
        <v>1123.6500000000001</v>
      </c>
      <c r="E268" s="279">
        <v>1122.3900000000001</v>
      </c>
      <c r="F268" s="279">
        <v>1172.23</v>
      </c>
      <c r="G268" s="279">
        <v>1224.17</v>
      </c>
      <c r="H268" s="279">
        <v>1426.09</v>
      </c>
      <c r="I268" s="279">
        <v>1545.02</v>
      </c>
      <c r="J268" s="279">
        <v>1704.3</v>
      </c>
      <c r="K268" s="279">
        <v>1740.79</v>
      </c>
      <c r="L268" s="279">
        <v>1746.2</v>
      </c>
      <c r="M268" s="279">
        <v>1725.88</v>
      </c>
      <c r="N268" s="279">
        <v>1690.57</v>
      </c>
      <c r="O268" s="279">
        <v>1732.93</v>
      </c>
      <c r="P268" s="279">
        <v>1747.38</v>
      </c>
      <c r="Q268" s="279">
        <v>1731.18</v>
      </c>
      <c r="R268" s="279">
        <v>1699.91</v>
      </c>
      <c r="S268" s="279">
        <v>1668.52</v>
      </c>
      <c r="T268" s="279">
        <v>1636.31</v>
      </c>
      <c r="U268" s="279">
        <v>1723.9</v>
      </c>
      <c r="V268" s="279">
        <v>1776.49</v>
      </c>
      <c r="W268" s="279">
        <v>1764.98</v>
      </c>
      <c r="X268" s="279">
        <v>1624.15</v>
      </c>
      <c r="Y268" s="279">
        <v>1383.86</v>
      </c>
    </row>
    <row r="269" spans="1:25">
      <c r="A269" s="316">
        <v>13</v>
      </c>
      <c r="B269" s="279">
        <v>1176.74</v>
      </c>
      <c r="C269" s="279">
        <v>1138.56</v>
      </c>
      <c r="D269" s="279">
        <v>1113.9100000000001</v>
      </c>
      <c r="E269" s="279">
        <v>1116.31</v>
      </c>
      <c r="F269" s="279">
        <v>1169.03</v>
      </c>
      <c r="G269" s="279">
        <v>1225.03</v>
      </c>
      <c r="H269" s="279">
        <v>1367.57</v>
      </c>
      <c r="I269" s="279">
        <v>1504.55</v>
      </c>
      <c r="J269" s="279">
        <v>1668.55</v>
      </c>
      <c r="K269" s="279">
        <v>1691.12</v>
      </c>
      <c r="L269" s="279">
        <v>1708.85</v>
      </c>
      <c r="M269" s="279">
        <v>1705.13</v>
      </c>
      <c r="N269" s="279">
        <v>1690.44</v>
      </c>
      <c r="O269" s="279">
        <v>1717.61</v>
      </c>
      <c r="P269" s="279">
        <v>1731.55</v>
      </c>
      <c r="Q269" s="279">
        <v>1727.94</v>
      </c>
      <c r="R269" s="279">
        <v>1688.12</v>
      </c>
      <c r="S269" s="279">
        <v>1563.48</v>
      </c>
      <c r="T269" s="279">
        <v>1579.98</v>
      </c>
      <c r="U269" s="279">
        <v>1623.91</v>
      </c>
      <c r="V269" s="279">
        <v>1607.33</v>
      </c>
      <c r="W269" s="279">
        <v>1521.44</v>
      </c>
      <c r="X269" s="279">
        <v>1437.77</v>
      </c>
      <c r="Y269" s="279">
        <v>1244.5999999999999</v>
      </c>
    </row>
    <row r="270" spans="1:25">
      <c r="A270" s="316">
        <v>14</v>
      </c>
      <c r="B270" s="279">
        <v>1197.96</v>
      </c>
      <c r="C270" s="279">
        <v>1159.8699999999999</v>
      </c>
      <c r="D270" s="279">
        <v>1137.22</v>
      </c>
      <c r="E270" s="279">
        <v>1143.98</v>
      </c>
      <c r="F270" s="279">
        <v>1190.24</v>
      </c>
      <c r="G270" s="279">
        <v>1223.99</v>
      </c>
      <c r="H270" s="279">
        <v>1420.19</v>
      </c>
      <c r="I270" s="279">
        <v>1496.1</v>
      </c>
      <c r="J270" s="279">
        <v>1515.17</v>
      </c>
      <c r="K270" s="279">
        <v>901.84</v>
      </c>
      <c r="L270" s="279">
        <v>1395.44</v>
      </c>
      <c r="M270" s="279">
        <v>1578.6</v>
      </c>
      <c r="N270" s="279">
        <v>1572.27</v>
      </c>
      <c r="O270" s="279">
        <v>1574.54</v>
      </c>
      <c r="P270" s="279">
        <v>1494.85</v>
      </c>
      <c r="Q270" s="279">
        <v>1503.74</v>
      </c>
      <c r="R270" s="279">
        <v>1501.21</v>
      </c>
      <c r="S270" s="279">
        <v>1493.55</v>
      </c>
      <c r="T270" s="279">
        <v>1503.92</v>
      </c>
      <c r="U270" s="279">
        <v>1517.41</v>
      </c>
      <c r="V270" s="279">
        <v>1500.16</v>
      </c>
      <c r="W270" s="279">
        <v>1548.7</v>
      </c>
      <c r="X270" s="279">
        <v>1507.86</v>
      </c>
      <c r="Y270" s="279">
        <v>1291.3</v>
      </c>
    </row>
    <row r="271" spans="1:25">
      <c r="A271" s="316">
        <v>15</v>
      </c>
      <c r="B271" s="279">
        <v>1170.8399999999999</v>
      </c>
      <c r="C271" s="279">
        <v>1123.05</v>
      </c>
      <c r="D271" s="279">
        <v>1099.33</v>
      </c>
      <c r="E271" s="279">
        <v>1098.5999999999999</v>
      </c>
      <c r="F271" s="279">
        <v>1120.06</v>
      </c>
      <c r="G271" s="279">
        <v>1241.55</v>
      </c>
      <c r="H271" s="279">
        <v>1383.74</v>
      </c>
      <c r="I271" s="279">
        <v>1652.72</v>
      </c>
      <c r="J271" s="279">
        <v>1718.19</v>
      </c>
      <c r="K271" s="279">
        <v>1731.58</v>
      </c>
      <c r="L271" s="279">
        <v>1751.77</v>
      </c>
      <c r="M271" s="279">
        <v>1756.29</v>
      </c>
      <c r="N271" s="279">
        <v>1721.89</v>
      </c>
      <c r="O271" s="279">
        <v>1743.01</v>
      </c>
      <c r="P271" s="279">
        <v>1704.8</v>
      </c>
      <c r="Q271" s="279">
        <v>1741.44</v>
      </c>
      <c r="R271" s="279">
        <v>1701</v>
      </c>
      <c r="S271" s="279">
        <v>1636.18</v>
      </c>
      <c r="T271" s="279">
        <v>1646.38</v>
      </c>
      <c r="U271" s="279">
        <v>1687.01</v>
      </c>
      <c r="V271" s="279">
        <v>1667.93</v>
      </c>
      <c r="W271" s="279">
        <v>1566.05</v>
      </c>
      <c r="X271" s="279">
        <v>1488.32</v>
      </c>
      <c r="Y271" s="279">
        <v>1205.3599999999999</v>
      </c>
    </row>
    <row r="272" spans="1:25">
      <c r="A272" s="316">
        <v>16</v>
      </c>
      <c r="B272" s="279">
        <v>1188.5999999999999</v>
      </c>
      <c r="C272" s="279">
        <v>1147.25</v>
      </c>
      <c r="D272" s="279">
        <v>1099.6199999999999</v>
      </c>
      <c r="E272" s="279">
        <v>1097.44</v>
      </c>
      <c r="F272" s="279">
        <v>1137.79</v>
      </c>
      <c r="G272" s="279">
        <v>1239.99</v>
      </c>
      <c r="H272" s="279">
        <v>1410.63</v>
      </c>
      <c r="I272" s="279">
        <v>1583.81</v>
      </c>
      <c r="J272" s="279">
        <v>1789.07</v>
      </c>
      <c r="K272" s="279">
        <v>1830.94</v>
      </c>
      <c r="L272" s="279">
        <v>1865.34</v>
      </c>
      <c r="M272" s="279">
        <v>1863.39</v>
      </c>
      <c r="N272" s="279">
        <v>1847.88</v>
      </c>
      <c r="O272" s="279">
        <v>1863.91</v>
      </c>
      <c r="P272" s="279">
        <v>1876.49</v>
      </c>
      <c r="Q272" s="279">
        <v>1868.69</v>
      </c>
      <c r="R272" s="279">
        <v>1854.15</v>
      </c>
      <c r="S272" s="279">
        <v>1854.01</v>
      </c>
      <c r="T272" s="279">
        <v>1851.86</v>
      </c>
      <c r="U272" s="279">
        <v>1873.01</v>
      </c>
      <c r="V272" s="279">
        <v>1860.93</v>
      </c>
      <c r="W272" s="279">
        <v>1665.53</v>
      </c>
      <c r="X272" s="279">
        <v>1599.74</v>
      </c>
      <c r="Y272" s="279">
        <v>1392.23</v>
      </c>
    </row>
    <row r="273" spans="1:25">
      <c r="A273" s="316">
        <v>17</v>
      </c>
      <c r="B273" s="279">
        <v>1372.12</v>
      </c>
      <c r="C273" s="279">
        <v>1250.0899999999999</v>
      </c>
      <c r="D273" s="279">
        <v>1193.69</v>
      </c>
      <c r="E273" s="279">
        <v>1165.0999999999999</v>
      </c>
      <c r="F273" s="279">
        <v>1192.99</v>
      </c>
      <c r="G273" s="279">
        <v>1249.74</v>
      </c>
      <c r="H273" s="279">
        <v>1375.74</v>
      </c>
      <c r="I273" s="279">
        <v>1504.05</v>
      </c>
      <c r="J273" s="279">
        <v>1701.75</v>
      </c>
      <c r="K273" s="279">
        <v>1811.89</v>
      </c>
      <c r="L273" s="279">
        <v>1849.59</v>
      </c>
      <c r="M273" s="279">
        <v>1848.49</v>
      </c>
      <c r="N273" s="279">
        <v>1834.99</v>
      </c>
      <c r="O273" s="279">
        <v>1849.8</v>
      </c>
      <c r="P273" s="279">
        <v>1862.59</v>
      </c>
      <c r="Q273" s="279">
        <v>1848.63</v>
      </c>
      <c r="R273" s="279">
        <v>1847.13</v>
      </c>
      <c r="S273" s="279">
        <v>1842.09</v>
      </c>
      <c r="T273" s="279">
        <v>1842.31</v>
      </c>
      <c r="U273" s="279">
        <v>1879.04</v>
      </c>
      <c r="V273" s="279">
        <v>1869.09</v>
      </c>
      <c r="W273" s="279">
        <v>1789.33</v>
      </c>
      <c r="X273" s="279">
        <v>1616</v>
      </c>
      <c r="Y273" s="279">
        <v>1525.72</v>
      </c>
    </row>
    <row r="274" spans="1:25">
      <c r="A274" s="316">
        <v>18</v>
      </c>
      <c r="B274" s="279">
        <v>1435.75</v>
      </c>
      <c r="C274" s="279">
        <v>1204.99</v>
      </c>
      <c r="D274" s="279">
        <v>1162.71</v>
      </c>
      <c r="E274" s="279">
        <v>1156.02</v>
      </c>
      <c r="F274" s="279">
        <v>1162.67</v>
      </c>
      <c r="G274" s="279">
        <v>1185.27</v>
      </c>
      <c r="H274" s="279">
        <v>1174.4100000000001</v>
      </c>
      <c r="I274" s="279">
        <v>1254.51</v>
      </c>
      <c r="J274" s="279">
        <v>1423.75</v>
      </c>
      <c r="K274" s="279">
        <v>1544.43</v>
      </c>
      <c r="L274" s="279">
        <v>1577</v>
      </c>
      <c r="M274" s="279">
        <v>1563.3</v>
      </c>
      <c r="N274" s="279">
        <v>1570.61</v>
      </c>
      <c r="O274" s="279">
        <v>1579.98</v>
      </c>
      <c r="P274" s="279">
        <v>1630.19</v>
      </c>
      <c r="Q274" s="279">
        <v>1669.09</v>
      </c>
      <c r="R274" s="279">
        <v>1685.5</v>
      </c>
      <c r="S274" s="279">
        <v>1700.76</v>
      </c>
      <c r="T274" s="279">
        <v>1723.95</v>
      </c>
      <c r="U274" s="279">
        <v>1728.95</v>
      </c>
      <c r="V274" s="279">
        <v>1717.45</v>
      </c>
      <c r="W274" s="279">
        <v>1668.26</v>
      </c>
      <c r="X274" s="279">
        <v>1495.6</v>
      </c>
      <c r="Y274" s="279">
        <v>1305.49</v>
      </c>
    </row>
    <row r="275" spans="1:25">
      <c r="A275" s="316">
        <v>19</v>
      </c>
      <c r="B275" s="279">
        <v>1203.26</v>
      </c>
      <c r="C275" s="279">
        <v>1144.21</v>
      </c>
      <c r="D275" s="279">
        <v>1105.49</v>
      </c>
      <c r="E275" s="279">
        <v>1087.25</v>
      </c>
      <c r="F275" s="279">
        <v>1137.5999999999999</v>
      </c>
      <c r="G275" s="279">
        <v>1241.0999999999999</v>
      </c>
      <c r="H275" s="279">
        <v>1398.47</v>
      </c>
      <c r="I275" s="279">
        <v>1598.71</v>
      </c>
      <c r="J275" s="279">
        <v>1724.99</v>
      </c>
      <c r="K275" s="279">
        <v>1742.16</v>
      </c>
      <c r="L275" s="279">
        <v>1749.89</v>
      </c>
      <c r="M275" s="279">
        <v>1745.54</v>
      </c>
      <c r="N275" s="279">
        <v>1727.46</v>
      </c>
      <c r="O275" s="279">
        <v>1754.02</v>
      </c>
      <c r="P275" s="279">
        <v>1813.51</v>
      </c>
      <c r="Q275" s="279">
        <v>1787.56</v>
      </c>
      <c r="R275" s="279">
        <v>1773.18</v>
      </c>
      <c r="S275" s="279">
        <v>1732.46</v>
      </c>
      <c r="T275" s="279">
        <v>1752.18</v>
      </c>
      <c r="U275" s="279">
        <v>1737.29</v>
      </c>
      <c r="V275" s="279">
        <v>1716.62</v>
      </c>
      <c r="W275" s="279">
        <v>1673.99</v>
      </c>
      <c r="X275" s="279">
        <v>1569.67</v>
      </c>
      <c r="Y275" s="279">
        <v>1379.39</v>
      </c>
    </row>
    <row r="276" spans="1:25">
      <c r="A276" s="316">
        <v>20</v>
      </c>
      <c r="B276" s="279">
        <v>1306.5999999999999</v>
      </c>
      <c r="C276" s="279">
        <v>1252.19</v>
      </c>
      <c r="D276" s="279">
        <v>1215.56</v>
      </c>
      <c r="E276" s="279">
        <v>1211.07</v>
      </c>
      <c r="F276" s="279">
        <v>1272.58</v>
      </c>
      <c r="G276" s="279">
        <v>1370.44</v>
      </c>
      <c r="H276" s="279">
        <v>1506.32</v>
      </c>
      <c r="I276" s="279">
        <v>1635.34</v>
      </c>
      <c r="J276" s="279">
        <v>1699.06</v>
      </c>
      <c r="K276" s="279">
        <v>1706.08</v>
      </c>
      <c r="L276" s="279">
        <v>1710.69</v>
      </c>
      <c r="M276" s="279">
        <v>1701.05</v>
      </c>
      <c r="N276" s="279">
        <v>1705.5</v>
      </c>
      <c r="O276" s="279">
        <v>1723.19</v>
      </c>
      <c r="P276" s="279">
        <v>1796.28</v>
      </c>
      <c r="Q276" s="279">
        <v>1781.13</v>
      </c>
      <c r="R276" s="279">
        <v>1703.39</v>
      </c>
      <c r="S276" s="279">
        <v>1632.32</v>
      </c>
      <c r="T276" s="279">
        <v>1680.84</v>
      </c>
      <c r="U276" s="279">
        <v>1758.23</v>
      </c>
      <c r="V276" s="279">
        <v>1737.5</v>
      </c>
      <c r="W276" s="279">
        <v>1625.71</v>
      </c>
      <c r="X276" s="279">
        <v>1588.13</v>
      </c>
      <c r="Y276" s="279">
        <v>1445.21</v>
      </c>
    </row>
    <row r="277" spans="1:25">
      <c r="A277" s="316">
        <v>21</v>
      </c>
      <c r="B277" s="279">
        <v>1270.21</v>
      </c>
      <c r="C277" s="279">
        <v>1237.0999999999999</v>
      </c>
      <c r="D277" s="279">
        <v>1185.24</v>
      </c>
      <c r="E277" s="279">
        <v>1177.1500000000001</v>
      </c>
      <c r="F277" s="279">
        <v>1247.6199999999999</v>
      </c>
      <c r="G277" s="279">
        <v>1303.32</v>
      </c>
      <c r="H277" s="279">
        <v>1451.33</v>
      </c>
      <c r="I277" s="279">
        <v>1585.21</v>
      </c>
      <c r="J277" s="279">
        <v>1693</v>
      </c>
      <c r="K277" s="279">
        <v>1749.39</v>
      </c>
      <c r="L277" s="279">
        <v>1751.26</v>
      </c>
      <c r="M277" s="279">
        <v>1742.66</v>
      </c>
      <c r="N277" s="279">
        <v>1723.65</v>
      </c>
      <c r="O277" s="279">
        <v>1733.06</v>
      </c>
      <c r="P277" s="279">
        <v>1802.77</v>
      </c>
      <c r="Q277" s="279">
        <v>1770.39</v>
      </c>
      <c r="R277" s="279">
        <v>1740.93</v>
      </c>
      <c r="S277" s="279">
        <v>1719.03</v>
      </c>
      <c r="T277" s="279">
        <v>1760.9</v>
      </c>
      <c r="U277" s="279">
        <v>1760.82</v>
      </c>
      <c r="V277" s="279">
        <v>1706.43</v>
      </c>
      <c r="W277" s="279">
        <v>1626.47</v>
      </c>
      <c r="X277" s="279">
        <v>1535.42</v>
      </c>
      <c r="Y277" s="279">
        <v>1388.73</v>
      </c>
    </row>
    <row r="278" spans="1:25">
      <c r="A278" s="316">
        <v>22</v>
      </c>
      <c r="B278" s="279">
        <v>1251.5</v>
      </c>
      <c r="C278" s="279">
        <v>1221.23</v>
      </c>
      <c r="D278" s="279">
        <v>1185.6400000000001</v>
      </c>
      <c r="E278" s="279">
        <v>1178.3699999999999</v>
      </c>
      <c r="F278" s="279">
        <v>1214.8900000000001</v>
      </c>
      <c r="G278" s="279">
        <v>1274.94</v>
      </c>
      <c r="H278" s="279">
        <v>1425.16</v>
      </c>
      <c r="I278" s="279">
        <v>1569.25</v>
      </c>
      <c r="J278" s="279">
        <v>1588.27</v>
      </c>
      <c r="K278" s="279">
        <v>1506.53</v>
      </c>
      <c r="L278" s="279">
        <v>1549.48</v>
      </c>
      <c r="M278" s="279">
        <v>1561.22</v>
      </c>
      <c r="N278" s="279">
        <v>1533.76</v>
      </c>
      <c r="O278" s="279">
        <v>1656.34</v>
      </c>
      <c r="P278" s="279">
        <v>1695.36</v>
      </c>
      <c r="Q278" s="279">
        <v>1678.67</v>
      </c>
      <c r="R278" s="279">
        <v>1647.72</v>
      </c>
      <c r="S278" s="279">
        <v>1629.07</v>
      </c>
      <c r="T278" s="279">
        <v>1641.39</v>
      </c>
      <c r="U278" s="279">
        <v>1645.45</v>
      </c>
      <c r="V278" s="279">
        <v>1618.29</v>
      </c>
      <c r="W278" s="279">
        <v>1576.37</v>
      </c>
      <c r="X278" s="279">
        <v>1511.48</v>
      </c>
      <c r="Y278" s="279">
        <v>1348.74</v>
      </c>
    </row>
    <row r="279" spans="1:25">
      <c r="A279" s="316">
        <v>23</v>
      </c>
      <c r="B279" s="279">
        <v>1288.9000000000001</v>
      </c>
      <c r="C279" s="279">
        <v>1251.06</v>
      </c>
      <c r="D279" s="279">
        <v>1216.49</v>
      </c>
      <c r="E279" s="279">
        <v>1202.25</v>
      </c>
      <c r="F279" s="279">
        <v>1242.02</v>
      </c>
      <c r="G279" s="279">
        <v>1336.69</v>
      </c>
      <c r="H279" s="279">
        <v>1504.51</v>
      </c>
      <c r="I279" s="279">
        <v>1587.01</v>
      </c>
      <c r="J279" s="279">
        <v>1601.17</v>
      </c>
      <c r="K279" s="279">
        <v>1761.38</v>
      </c>
      <c r="L279" s="279">
        <v>1790.32</v>
      </c>
      <c r="M279" s="279">
        <v>1789.13</v>
      </c>
      <c r="N279" s="279">
        <v>1758.44</v>
      </c>
      <c r="O279" s="279">
        <v>1774.11</v>
      </c>
      <c r="P279" s="279">
        <v>1854.81</v>
      </c>
      <c r="Q279" s="279">
        <v>1850.76</v>
      </c>
      <c r="R279" s="279">
        <v>1822.78</v>
      </c>
      <c r="S279" s="279">
        <v>1762.62</v>
      </c>
      <c r="T279" s="279">
        <v>1772.31</v>
      </c>
      <c r="U279" s="279">
        <v>1797.32</v>
      </c>
      <c r="V279" s="279">
        <v>1750.21</v>
      </c>
      <c r="W279" s="279">
        <v>1685.81</v>
      </c>
      <c r="X279" s="279">
        <v>1577.88</v>
      </c>
      <c r="Y279" s="279">
        <v>1406.35</v>
      </c>
    </row>
    <row r="280" spans="1:25">
      <c r="A280" s="316">
        <v>24</v>
      </c>
      <c r="B280" s="279">
        <v>1397.39</v>
      </c>
      <c r="C280" s="279">
        <v>1317.75</v>
      </c>
      <c r="D280" s="279">
        <v>1285.5</v>
      </c>
      <c r="E280" s="279">
        <v>1266.02</v>
      </c>
      <c r="F280" s="279">
        <v>1288.27</v>
      </c>
      <c r="G280" s="279">
        <v>1322.83</v>
      </c>
      <c r="H280" s="279">
        <v>1378.52</v>
      </c>
      <c r="I280" s="279">
        <v>1529.81</v>
      </c>
      <c r="J280" s="279">
        <v>1598.88</v>
      </c>
      <c r="K280" s="279">
        <v>1678.92</v>
      </c>
      <c r="L280" s="279">
        <v>1714.95</v>
      </c>
      <c r="M280" s="279">
        <v>1700.43</v>
      </c>
      <c r="N280" s="279">
        <v>1704.38</v>
      </c>
      <c r="O280" s="279">
        <v>1706.21</v>
      </c>
      <c r="P280" s="279">
        <v>1709.6</v>
      </c>
      <c r="Q280" s="279">
        <v>1696.7</v>
      </c>
      <c r="R280" s="279">
        <v>1695.76</v>
      </c>
      <c r="S280" s="279">
        <v>1709.52</v>
      </c>
      <c r="T280" s="279">
        <v>1656.75</v>
      </c>
      <c r="U280" s="279">
        <v>1792.87</v>
      </c>
      <c r="V280" s="279">
        <v>1780.48</v>
      </c>
      <c r="W280" s="279">
        <v>1711.19</v>
      </c>
      <c r="X280" s="279">
        <v>1549.95</v>
      </c>
      <c r="Y280" s="279">
        <v>1414.07</v>
      </c>
    </row>
    <row r="281" spans="1:25">
      <c r="A281" s="316">
        <v>25</v>
      </c>
      <c r="B281" s="279">
        <v>1329.58</v>
      </c>
      <c r="C281" s="279">
        <v>1265.48</v>
      </c>
      <c r="D281" s="279">
        <v>1227.6300000000001</v>
      </c>
      <c r="E281" s="279">
        <v>1202.18</v>
      </c>
      <c r="F281" s="279">
        <v>1228.96</v>
      </c>
      <c r="G281" s="279">
        <v>1272.24</v>
      </c>
      <c r="H281" s="279">
        <v>1252.0899999999999</v>
      </c>
      <c r="I281" s="279">
        <v>1374.15</v>
      </c>
      <c r="J281" s="279">
        <v>1431.08</v>
      </c>
      <c r="K281" s="279">
        <v>1594.99</v>
      </c>
      <c r="L281" s="279">
        <v>1629.53</v>
      </c>
      <c r="M281" s="279">
        <v>1678.19</v>
      </c>
      <c r="N281" s="279">
        <v>1668.57</v>
      </c>
      <c r="O281" s="279">
        <v>1678.29</v>
      </c>
      <c r="P281" s="279">
        <v>1685.69</v>
      </c>
      <c r="Q281" s="279">
        <v>1679.97</v>
      </c>
      <c r="R281" s="279">
        <v>1674.09</v>
      </c>
      <c r="S281" s="279">
        <v>1676.79</v>
      </c>
      <c r="T281" s="279">
        <v>1676.79</v>
      </c>
      <c r="U281" s="279">
        <v>1725.25</v>
      </c>
      <c r="V281" s="279">
        <v>1706.52</v>
      </c>
      <c r="W281" s="279">
        <v>1684.41</v>
      </c>
      <c r="X281" s="279">
        <v>1521.68</v>
      </c>
      <c r="Y281" s="279">
        <v>1378.6</v>
      </c>
    </row>
    <row r="282" spans="1:25">
      <c r="A282" s="316">
        <v>26</v>
      </c>
      <c r="B282" s="279">
        <v>1279.1199999999999</v>
      </c>
      <c r="C282" s="279">
        <v>1229.99</v>
      </c>
      <c r="D282" s="279">
        <v>1187.3</v>
      </c>
      <c r="E282" s="279">
        <v>1181.1600000000001</v>
      </c>
      <c r="F282" s="279">
        <v>1245.5999999999999</v>
      </c>
      <c r="G282" s="279">
        <v>1334.25</v>
      </c>
      <c r="H282" s="279">
        <v>1489.34</v>
      </c>
      <c r="I282" s="279">
        <v>1610.47</v>
      </c>
      <c r="J282" s="279">
        <v>1658.18</v>
      </c>
      <c r="K282" s="279">
        <v>1746.83</v>
      </c>
      <c r="L282" s="279">
        <v>1934.39</v>
      </c>
      <c r="M282" s="279">
        <v>2293.66</v>
      </c>
      <c r="N282" s="279">
        <v>1759.53</v>
      </c>
      <c r="O282" s="279">
        <v>1786.71</v>
      </c>
      <c r="P282" s="279">
        <v>1724.41</v>
      </c>
      <c r="Q282" s="279">
        <v>1667.73</v>
      </c>
      <c r="R282" s="279">
        <v>1640.01</v>
      </c>
      <c r="S282" s="279">
        <v>1615.52</v>
      </c>
      <c r="T282" s="279">
        <v>1615.72</v>
      </c>
      <c r="U282" s="279">
        <v>1622.88</v>
      </c>
      <c r="V282" s="279">
        <v>1638.65</v>
      </c>
      <c r="W282" s="279">
        <v>1621.53</v>
      </c>
      <c r="X282" s="279">
        <v>1578.07</v>
      </c>
      <c r="Y282" s="279">
        <v>1387.89</v>
      </c>
    </row>
    <row r="283" spans="1:25">
      <c r="A283" s="316">
        <v>27</v>
      </c>
      <c r="B283" s="279">
        <v>1272.6500000000001</v>
      </c>
      <c r="C283" s="279">
        <v>1224.17</v>
      </c>
      <c r="D283" s="279">
        <v>1198.94</v>
      </c>
      <c r="E283" s="279">
        <v>1205.8</v>
      </c>
      <c r="F283" s="279">
        <v>1250.9100000000001</v>
      </c>
      <c r="G283" s="279">
        <v>1411.06</v>
      </c>
      <c r="H283" s="279">
        <v>1495.78</v>
      </c>
      <c r="I283" s="279">
        <v>1587.43</v>
      </c>
      <c r="J283" s="279">
        <v>1447.91</v>
      </c>
      <c r="K283" s="279">
        <v>1685.26</v>
      </c>
      <c r="L283" s="279">
        <v>1701.19</v>
      </c>
      <c r="M283" s="279">
        <v>1698.52</v>
      </c>
      <c r="N283" s="279">
        <v>1688.06</v>
      </c>
      <c r="O283" s="279">
        <v>1697.13</v>
      </c>
      <c r="P283" s="279">
        <v>1725.26</v>
      </c>
      <c r="Q283" s="279">
        <v>1703.41</v>
      </c>
      <c r="R283" s="279">
        <v>1690.88</v>
      </c>
      <c r="S283" s="279">
        <v>1670.32</v>
      </c>
      <c r="T283" s="279">
        <v>1685.91</v>
      </c>
      <c r="U283" s="279">
        <v>1723.64</v>
      </c>
      <c r="V283" s="279">
        <v>1693.94</v>
      </c>
      <c r="W283" s="279">
        <v>1654.79</v>
      </c>
      <c r="X283" s="279">
        <v>1554.98</v>
      </c>
      <c r="Y283" s="279">
        <v>1385.96</v>
      </c>
    </row>
    <row r="284" spans="1:25">
      <c r="A284" s="316">
        <v>28</v>
      </c>
      <c r="B284" s="279">
        <v>1248</v>
      </c>
      <c r="C284" s="279">
        <v>1205.8499999999999</v>
      </c>
      <c r="D284" s="279">
        <v>1168.3399999999999</v>
      </c>
      <c r="E284" s="279">
        <v>1149.57</v>
      </c>
      <c r="F284" s="279">
        <v>1192.92</v>
      </c>
      <c r="G284" s="279">
        <v>1273.52</v>
      </c>
      <c r="H284" s="279">
        <v>1441.95</v>
      </c>
      <c r="I284" s="279">
        <v>1511.96</v>
      </c>
      <c r="J284" s="279">
        <v>1554.1</v>
      </c>
      <c r="K284" s="279">
        <v>1633.23</v>
      </c>
      <c r="L284" s="279">
        <v>1643.5</v>
      </c>
      <c r="M284" s="279">
        <v>1612.3</v>
      </c>
      <c r="N284" s="279">
        <v>1615.54</v>
      </c>
      <c r="O284" s="279">
        <v>1629.41</v>
      </c>
      <c r="P284" s="279">
        <v>1654.42</v>
      </c>
      <c r="Q284" s="279">
        <v>1647.51</v>
      </c>
      <c r="R284" s="279">
        <v>1621.42</v>
      </c>
      <c r="S284" s="279">
        <v>1616.5</v>
      </c>
      <c r="T284" s="279">
        <v>1638.76</v>
      </c>
      <c r="U284" s="279">
        <v>1648.62</v>
      </c>
      <c r="V284" s="279">
        <v>1634.03</v>
      </c>
      <c r="W284" s="279">
        <v>1591.63</v>
      </c>
      <c r="X284" s="279">
        <v>1474.05</v>
      </c>
      <c r="Y284" s="279">
        <v>1269.31</v>
      </c>
    </row>
    <row r="285" spans="1:25">
      <c r="A285" s="316">
        <v>29</v>
      </c>
      <c r="B285" s="279">
        <v>1237.96</v>
      </c>
      <c r="C285" s="279">
        <v>1205.5999999999999</v>
      </c>
      <c r="D285" s="279">
        <v>1167.07</v>
      </c>
      <c r="E285" s="279">
        <v>1174.18</v>
      </c>
      <c r="F285" s="279">
        <v>1209.3699999999999</v>
      </c>
      <c r="G285" s="279">
        <v>1356.08</v>
      </c>
      <c r="H285" s="279">
        <v>1433.07</v>
      </c>
      <c r="I285" s="279">
        <v>1534.7</v>
      </c>
      <c r="J285" s="279">
        <v>1519.29</v>
      </c>
      <c r="K285" s="279">
        <v>1626.44</v>
      </c>
      <c r="L285" s="279">
        <v>1657.76</v>
      </c>
      <c r="M285" s="279">
        <v>1643.46</v>
      </c>
      <c r="N285" s="279">
        <v>1605.01</v>
      </c>
      <c r="O285" s="279">
        <v>1661.32</v>
      </c>
      <c r="P285" s="279">
        <v>1720.84</v>
      </c>
      <c r="Q285" s="279">
        <v>1691.11</v>
      </c>
      <c r="R285" s="279">
        <v>1687.39</v>
      </c>
      <c r="S285" s="279">
        <v>1656.61</v>
      </c>
      <c r="T285" s="279">
        <v>1678.3</v>
      </c>
      <c r="U285" s="279">
        <v>1705.45</v>
      </c>
      <c r="V285" s="279">
        <v>1621.48</v>
      </c>
      <c r="W285" s="279">
        <v>1599.55</v>
      </c>
      <c r="X285" s="279">
        <v>1535.55</v>
      </c>
      <c r="Y285" s="279">
        <v>1430.78</v>
      </c>
    </row>
    <row r="286" spans="1:25">
      <c r="A286" s="316">
        <v>30</v>
      </c>
      <c r="B286" s="279">
        <v>1223.28</v>
      </c>
      <c r="C286" s="279">
        <v>1182.05</v>
      </c>
      <c r="D286" s="279">
        <v>1146.47</v>
      </c>
      <c r="E286" s="279">
        <v>1137.8900000000001</v>
      </c>
      <c r="F286" s="279">
        <v>1178.0999999999999</v>
      </c>
      <c r="G286" s="279">
        <v>1293.7</v>
      </c>
      <c r="H286" s="279">
        <v>1412.82</v>
      </c>
      <c r="I286" s="279">
        <v>1484.64</v>
      </c>
      <c r="J286" s="279">
        <v>1517.6</v>
      </c>
      <c r="K286" s="279">
        <v>1588.63</v>
      </c>
      <c r="L286" s="279">
        <v>1526.8</v>
      </c>
      <c r="M286" s="279">
        <v>1546.86</v>
      </c>
      <c r="N286" s="279">
        <v>1520.7</v>
      </c>
      <c r="O286" s="279">
        <v>1526.28</v>
      </c>
      <c r="P286" s="279">
        <v>1521.78</v>
      </c>
      <c r="Q286" s="279">
        <v>1551.36</v>
      </c>
      <c r="R286" s="279">
        <v>1546.48</v>
      </c>
      <c r="S286" s="279">
        <v>1549.36</v>
      </c>
      <c r="T286" s="279">
        <v>1560.04</v>
      </c>
      <c r="U286" s="279">
        <v>1588.47</v>
      </c>
      <c r="V286" s="279">
        <v>1586.73</v>
      </c>
      <c r="W286" s="279">
        <v>1576.69</v>
      </c>
      <c r="X286" s="279">
        <v>1510.24</v>
      </c>
      <c r="Y286" s="279">
        <v>1312.18</v>
      </c>
    </row>
    <row r="287" spans="1:25" hidden="1">
      <c r="A287" s="316">
        <v>31</v>
      </c>
      <c r="B287" s="279">
        <v>0</v>
      </c>
      <c r="C287" s="279">
        <v>0</v>
      </c>
      <c r="D287" s="279">
        <v>0</v>
      </c>
      <c r="E287" s="279">
        <v>0</v>
      </c>
      <c r="F287" s="279">
        <v>0</v>
      </c>
      <c r="G287" s="279">
        <v>0</v>
      </c>
      <c r="H287" s="279">
        <v>0</v>
      </c>
      <c r="I287" s="279">
        <v>0</v>
      </c>
      <c r="J287" s="279">
        <v>0</v>
      </c>
      <c r="K287" s="279">
        <v>0</v>
      </c>
      <c r="L287" s="279">
        <v>0</v>
      </c>
      <c r="M287" s="279">
        <v>0</v>
      </c>
      <c r="N287" s="279">
        <v>0</v>
      </c>
      <c r="O287" s="279">
        <v>0</v>
      </c>
      <c r="P287" s="279">
        <v>0</v>
      </c>
      <c r="Q287" s="279">
        <v>0</v>
      </c>
      <c r="R287" s="279">
        <v>0</v>
      </c>
      <c r="S287" s="279">
        <v>0</v>
      </c>
      <c r="T287" s="279">
        <v>0</v>
      </c>
      <c r="U287" s="279">
        <v>0</v>
      </c>
      <c r="V287" s="279">
        <v>0</v>
      </c>
      <c r="W287" s="279">
        <v>0</v>
      </c>
      <c r="X287" s="279">
        <v>0</v>
      </c>
      <c r="Y287" s="279">
        <v>0</v>
      </c>
    </row>
    <row r="288" spans="1:25">
      <c r="A288" s="305"/>
      <c r="B288" s="305"/>
      <c r="C288" s="305"/>
      <c r="D288" s="305"/>
      <c r="E288" s="305"/>
      <c r="F288" s="305"/>
      <c r="G288" s="305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</row>
    <row r="289" spans="1:25">
      <c r="A289" s="404" t="s">
        <v>208</v>
      </c>
      <c r="B289" s="405" t="s">
        <v>210</v>
      </c>
      <c r="C289" s="405"/>
      <c r="D289" s="405"/>
      <c r="E289" s="405"/>
      <c r="F289" s="405"/>
      <c r="G289" s="405"/>
      <c r="H289" s="405"/>
      <c r="I289" s="405"/>
      <c r="J289" s="405"/>
      <c r="K289" s="405"/>
      <c r="L289" s="405"/>
      <c r="M289" s="405"/>
      <c r="N289" s="405"/>
      <c r="O289" s="405"/>
      <c r="P289" s="405"/>
      <c r="Q289" s="405"/>
      <c r="R289" s="405"/>
      <c r="S289" s="405"/>
      <c r="T289" s="405"/>
      <c r="U289" s="405"/>
      <c r="V289" s="405"/>
      <c r="W289" s="405"/>
      <c r="X289" s="405"/>
      <c r="Y289" s="405"/>
    </row>
    <row r="290" spans="1:25" ht="30">
      <c r="A290" s="404"/>
      <c r="B290" s="306" t="s">
        <v>1</v>
      </c>
      <c r="C290" s="306" t="s">
        <v>2</v>
      </c>
      <c r="D290" s="306" t="s">
        <v>3</v>
      </c>
      <c r="E290" s="306" t="s">
        <v>4</v>
      </c>
      <c r="F290" s="306" t="s">
        <v>5</v>
      </c>
      <c r="G290" s="306" t="s">
        <v>6</v>
      </c>
      <c r="H290" s="306" t="s">
        <v>7</v>
      </c>
      <c r="I290" s="306" t="s">
        <v>8</v>
      </c>
      <c r="J290" s="306" t="s">
        <v>9</v>
      </c>
      <c r="K290" s="306" t="s">
        <v>10</v>
      </c>
      <c r="L290" s="306" t="s">
        <v>11</v>
      </c>
      <c r="M290" s="306" t="s">
        <v>12</v>
      </c>
      <c r="N290" s="306" t="s">
        <v>13</v>
      </c>
      <c r="O290" s="306" t="s">
        <v>14</v>
      </c>
      <c r="P290" s="306" t="s">
        <v>15</v>
      </c>
      <c r="Q290" s="306" t="s">
        <v>16</v>
      </c>
      <c r="R290" s="306" t="s">
        <v>17</v>
      </c>
      <c r="S290" s="306" t="s">
        <v>18</v>
      </c>
      <c r="T290" s="306" t="s">
        <v>19</v>
      </c>
      <c r="U290" s="306" t="s">
        <v>20</v>
      </c>
      <c r="V290" s="306" t="s">
        <v>21</v>
      </c>
      <c r="W290" s="306" t="s">
        <v>22</v>
      </c>
      <c r="X290" s="306" t="s">
        <v>23</v>
      </c>
      <c r="Y290" s="306" t="s">
        <v>24</v>
      </c>
    </row>
    <row r="291" spans="1:25">
      <c r="A291" s="316">
        <v>1</v>
      </c>
      <c r="B291" s="279">
        <v>1398.02</v>
      </c>
      <c r="C291" s="279">
        <v>1313.98</v>
      </c>
      <c r="D291" s="279">
        <v>1280.46</v>
      </c>
      <c r="E291" s="279">
        <v>1279.98</v>
      </c>
      <c r="F291" s="279">
        <v>1282.45</v>
      </c>
      <c r="G291" s="279">
        <v>1300.06</v>
      </c>
      <c r="H291" s="279">
        <v>1523.99</v>
      </c>
      <c r="I291" s="279">
        <v>1608.99</v>
      </c>
      <c r="J291" s="279">
        <v>1758.81</v>
      </c>
      <c r="K291" s="279">
        <v>1878.08</v>
      </c>
      <c r="L291" s="279">
        <v>1896.72</v>
      </c>
      <c r="M291" s="279">
        <v>1888.53</v>
      </c>
      <c r="N291" s="279">
        <v>1879.22</v>
      </c>
      <c r="O291" s="279">
        <v>1884.64</v>
      </c>
      <c r="P291" s="279">
        <v>1938.66</v>
      </c>
      <c r="Q291" s="279">
        <v>1922.45</v>
      </c>
      <c r="R291" s="279">
        <v>1914.83</v>
      </c>
      <c r="S291" s="279">
        <v>1880.39</v>
      </c>
      <c r="T291" s="279">
        <v>1876.04</v>
      </c>
      <c r="U291" s="279">
        <v>1885.83</v>
      </c>
      <c r="V291" s="279">
        <v>1867.29</v>
      </c>
      <c r="W291" s="279">
        <v>1824.02</v>
      </c>
      <c r="X291" s="279">
        <v>1714.02</v>
      </c>
      <c r="Y291" s="279">
        <v>1522.06</v>
      </c>
    </row>
    <row r="292" spans="1:25">
      <c r="A292" s="316">
        <v>2</v>
      </c>
      <c r="B292" s="279">
        <v>1438.92</v>
      </c>
      <c r="C292" s="279">
        <v>1329.82</v>
      </c>
      <c r="D292" s="279">
        <v>1278.03</v>
      </c>
      <c r="E292" s="279">
        <v>1274.6500000000001</v>
      </c>
      <c r="F292" s="279">
        <v>1294.52</v>
      </c>
      <c r="G292" s="279">
        <v>1360.28</v>
      </c>
      <c r="H292" s="279">
        <v>1547.86</v>
      </c>
      <c r="I292" s="279">
        <v>1559.28</v>
      </c>
      <c r="J292" s="279">
        <v>1723</v>
      </c>
      <c r="K292" s="279">
        <v>1794.35</v>
      </c>
      <c r="L292" s="279">
        <v>1814</v>
      </c>
      <c r="M292" s="279">
        <v>1766.81</v>
      </c>
      <c r="N292" s="279">
        <v>1747.37</v>
      </c>
      <c r="O292" s="279">
        <v>1719.98</v>
      </c>
      <c r="P292" s="279">
        <v>1779.86</v>
      </c>
      <c r="Q292" s="279">
        <v>1767.91</v>
      </c>
      <c r="R292" s="279">
        <v>1757.94</v>
      </c>
      <c r="S292" s="279">
        <v>1743.04</v>
      </c>
      <c r="T292" s="279">
        <v>1744.93</v>
      </c>
      <c r="U292" s="279">
        <v>1760.5</v>
      </c>
      <c r="V292" s="279">
        <v>1769.42</v>
      </c>
      <c r="W292" s="279">
        <v>1780.88</v>
      </c>
      <c r="X292" s="279">
        <v>1712.53</v>
      </c>
      <c r="Y292" s="279">
        <v>1512.7</v>
      </c>
    </row>
    <row r="293" spans="1:25">
      <c r="A293" s="316">
        <v>3</v>
      </c>
      <c r="B293" s="279">
        <v>1452.78</v>
      </c>
      <c r="C293" s="279">
        <v>1368.82</v>
      </c>
      <c r="D293" s="279">
        <v>1306.8</v>
      </c>
      <c r="E293" s="279">
        <v>1297.3</v>
      </c>
      <c r="F293" s="279">
        <v>1299.26</v>
      </c>
      <c r="G293" s="279">
        <v>1280.57</v>
      </c>
      <c r="H293" s="279">
        <v>1295.8800000000001</v>
      </c>
      <c r="I293" s="279">
        <v>823.09</v>
      </c>
      <c r="J293" s="279">
        <v>1464.27</v>
      </c>
      <c r="K293" s="279">
        <v>1628.8</v>
      </c>
      <c r="L293" s="279">
        <v>1706.34</v>
      </c>
      <c r="M293" s="279">
        <v>1687.89</v>
      </c>
      <c r="N293" s="279">
        <v>1703.74</v>
      </c>
      <c r="O293" s="279">
        <v>1706.28</v>
      </c>
      <c r="P293" s="279">
        <v>1742.7</v>
      </c>
      <c r="Q293" s="279">
        <v>1730.63</v>
      </c>
      <c r="R293" s="279">
        <v>1735.06</v>
      </c>
      <c r="S293" s="279">
        <v>1724.43</v>
      </c>
      <c r="T293" s="279">
        <v>1708.15</v>
      </c>
      <c r="U293" s="279">
        <v>1720.35</v>
      </c>
      <c r="V293" s="279">
        <v>1706.2</v>
      </c>
      <c r="W293" s="279">
        <v>1704.13</v>
      </c>
      <c r="X293" s="279">
        <v>1629.84</v>
      </c>
      <c r="Y293" s="279">
        <v>1435.32</v>
      </c>
    </row>
    <row r="294" spans="1:25">
      <c r="A294" s="316">
        <v>4</v>
      </c>
      <c r="B294" s="279">
        <v>1444.68</v>
      </c>
      <c r="C294" s="279">
        <v>1350.91</v>
      </c>
      <c r="D294" s="279">
        <v>1311.15</v>
      </c>
      <c r="E294" s="279">
        <v>1285.4000000000001</v>
      </c>
      <c r="F294" s="279">
        <v>1269.43</v>
      </c>
      <c r="G294" s="279">
        <v>1172.6400000000001</v>
      </c>
      <c r="H294" s="279">
        <v>1290.67</v>
      </c>
      <c r="I294" s="279">
        <v>1342.91</v>
      </c>
      <c r="J294" s="279">
        <v>791.55</v>
      </c>
      <c r="K294" s="279">
        <v>1583.3</v>
      </c>
      <c r="L294" s="279">
        <v>1612.06</v>
      </c>
      <c r="M294" s="279">
        <v>1629.43</v>
      </c>
      <c r="N294" s="279">
        <v>1623.8</v>
      </c>
      <c r="O294" s="279">
        <v>1634.06</v>
      </c>
      <c r="P294" s="279">
        <v>1636.29</v>
      </c>
      <c r="Q294" s="279">
        <v>1639.17</v>
      </c>
      <c r="R294" s="279">
        <v>1643.32</v>
      </c>
      <c r="S294" s="279">
        <v>1631.14</v>
      </c>
      <c r="T294" s="279">
        <v>1650.18</v>
      </c>
      <c r="U294" s="279">
        <v>1659.05</v>
      </c>
      <c r="V294" s="279">
        <v>1654.21</v>
      </c>
      <c r="W294" s="279">
        <v>1661.33</v>
      </c>
      <c r="X294" s="279">
        <v>1625.93</v>
      </c>
      <c r="Y294" s="279">
        <v>1403.61</v>
      </c>
    </row>
    <row r="295" spans="1:25">
      <c r="A295" s="316">
        <v>5</v>
      </c>
      <c r="B295" s="279">
        <v>1406.8</v>
      </c>
      <c r="C295" s="279">
        <v>1331.7</v>
      </c>
      <c r="D295" s="279">
        <v>1368.38</v>
      </c>
      <c r="E295" s="279">
        <v>1339.61</v>
      </c>
      <c r="F295" s="279">
        <v>1297.1099999999999</v>
      </c>
      <c r="G295" s="279">
        <v>1318.19</v>
      </c>
      <c r="H295" s="279">
        <v>1404.24</v>
      </c>
      <c r="I295" s="279">
        <v>1504.86</v>
      </c>
      <c r="J295" s="279">
        <v>1666.47</v>
      </c>
      <c r="K295" s="279">
        <v>1729.35</v>
      </c>
      <c r="L295" s="279">
        <v>1732.69</v>
      </c>
      <c r="M295" s="279">
        <v>1734.08</v>
      </c>
      <c r="N295" s="279">
        <v>1714.46</v>
      </c>
      <c r="O295" s="279">
        <v>1730.35</v>
      </c>
      <c r="P295" s="279">
        <v>1757.62</v>
      </c>
      <c r="Q295" s="279">
        <v>1757.28</v>
      </c>
      <c r="R295" s="279">
        <v>1666.85</v>
      </c>
      <c r="S295" s="279">
        <v>1727.53</v>
      </c>
      <c r="T295" s="279">
        <v>1678.68</v>
      </c>
      <c r="U295" s="279">
        <v>1727.52</v>
      </c>
      <c r="V295" s="279">
        <v>1719.26</v>
      </c>
      <c r="W295" s="279">
        <v>1709.25</v>
      </c>
      <c r="X295" s="279">
        <v>1640.69</v>
      </c>
      <c r="Y295" s="279">
        <v>1435.74</v>
      </c>
    </row>
    <row r="296" spans="1:25">
      <c r="A296" s="316">
        <v>6</v>
      </c>
      <c r="B296" s="279">
        <v>1333.3</v>
      </c>
      <c r="C296" s="279">
        <v>1301.79</v>
      </c>
      <c r="D296" s="279">
        <v>1268.9000000000001</v>
      </c>
      <c r="E296" s="279">
        <v>1251.78</v>
      </c>
      <c r="F296" s="279">
        <v>1295.2</v>
      </c>
      <c r="G296" s="279">
        <v>1312.93</v>
      </c>
      <c r="H296" s="279">
        <v>1476.22</v>
      </c>
      <c r="I296" s="279">
        <v>1485.67</v>
      </c>
      <c r="J296" s="279">
        <v>1627.79</v>
      </c>
      <c r="K296" s="279">
        <v>1672.92</v>
      </c>
      <c r="L296" s="279">
        <v>1680.26</v>
      </c>
      <c r="M296" s="279">
        <v>1685.25</v>
      </c>
      <c r="N296" s="279">
        <v>1688.46</v>
      </c>
      <c r="O296" s="279">
        <v>1697.95</v>
      </c>
      <c r="P296" s="279">
        <v>1706.34</v>
      </c>
      <c r="Q296" s="279">
        <v>1697.91</v>
      </c>
      <c r="R296" s="279">
        <v>1688.35</v>
      </c>
      <c r="S296" s="279">
        <v>1671.14</v>
      </c>
      <c r="T296" s="279">
        <v>1664.54</v>
      </c>
      <c r="U296" s="279">
        <v>1681.71</v>
      </c>
      <c r="V296" s="279">
        <v>1664.09</v>
      </c>
      <c r="W296" s="279">
        <v>1688.2</v>
      </c>
      <c r="X296" s="279">
        <v>1637.92</v>
      </c>
      <c r="Y296" s="279">
        <v>1380.44</v>
      </c>
    </row>
    <row r="297" spans="1:25">
      <c r="A297" s="316">
        <v>7</v>
      </c>
      <c r="B297" s="279">
        <v>1369.55</v>
      </c>
      <c r="C297" s="279">
        <v>1331.22</v>
      </c>
      <c r="D297" s="279">
        <v>1300.57</v>
      </c>
      <c r="E297" s="279">
        <v>1299.78</v>
      </c>
      <c r="F297" s="279">
        <v>1324.81</v>
      </c>
      <c r="G297" s="279">
        <v>1364.71</v>
      </c>
      <c r="H297" s="279">
        <v>1583</v>
      </c>
      <c r="I297" s="279">
        <v>1624.69</v>
      </c>
      <c r="J297" s="279">
        <v>1717.56</v>
      </c>
      <c r="K297" s="279">
        <v>1751.83</v>
      </c>
      <c r="L297" s="279">
        <v>672.22</v>
      </c>
      <c r="M297" s="279">
        <v>672.67</v>
      </c>
      <c r="N297" s="279">
        <v>1746.47</v>
      </c>
      <c r="O297" s="279">
        <v>1766.98</v>
      </c>
      <c r="P297" s="279">
        <v>1754.87</v>
      </c>
      <c r="Q297" s="279">
        <v>1750.31</v>
      </c>
      <c r="R297" s="279">
        <v>1760.27</v>
      </c>
      <c r="S297" s="279">
        <v>1732.5</v>
      </c>
      <c r="T297" s="279">
        <v>1733.29</v>
      </c>
      <c r="U297" s="279">
        <v>1768.21</v>
      </c>
      <c r="V297" s="279">
        <v>1732.47</v>
      </c>
      <c r="W297" s="279">
        <v>1730.19</v>
      </c>
      <c r="X297" s="279">
        <v>1637.42</v>
      </c>
      <c r="Y297" s="279">
        <v>1448.32</v>
      </c>
    </row>
    <row r="298" spans="1:25">
      <c r="A298" s="316">
        <v>8</v>
      </c>
      <c r="B298" s="279">
        <v>1319.48</v>
      </c>
      <c r="C298" s="279">
        <v>1229.97</v>
      </c>
      <c r="D298" s="279">
        <v>1204.33</v>
      </c>
      <c r="E298" s="279">
        <v>1202.9100000000001</v>
      </c>
      <c r="F298" s="279">
        <v>1223.48</v>
      </c>
      <c r="G298" s="279">
        <v>1257.8</v>
      </c>
      <c r="H298" s="279">
        <v>1451.02</v>
      </c>
      <c r="I298" s="279">
        <v>1619.62</v>
      </c>
      <c r="J298" s="279">
        <v>1671.13</v>
      </c>
      <c r="K298" s="279">
        <v>1718.15</v>
      </c>
      <c r="L298" s="279">
        <v>1722.17</v>
      </c>
      <c r="M298" s="279">
        <v>1715.18</v>
      </c>
      <c r="N298" s="279">
        <v>1726.42</v>
      </c>
      <c r="O298" s="279">
        <v>1750.25</v>
      </c>
      <c r="P298" s="279">
        <v>1784.46</v>
      </c>
      <c r="Q298" s="279">
        <v>1779.33</v>
      </c>
      <c r="R298" s="279">
        <v>1785.1</v>
      </c>
      <c r="S298" s="279">
        <v>1774.03</v>
      </c>
      <c r="T298" s="279">
        <v>1759.85</v>
      </c>
      <c r="U298" s="279">
        <v>1797.05</v>
      </c>
      <c r="V298" s="279">
        <v>1761.73</v>
      </c>
      <c r="W298" s="279">
        <v>1754.72</v>
      </c>
      <c r="X298" s="279">
        <v>1650.35</v>
      </c>
      <c r="Y298" s="279">
        <v>1441.3</v>
      </c>
    </row>
    <row r="299" spans="1:25">
      <c r="A299" s="316">
        <v>9</v>
      </c>
      <c r="B299" s="279">
        <v>1278.48</v>
      </c>
      <c r="C299" s="279">
        <v>1239.67</v>
      </c>
      <c r="D299" s="279">
        <v>1209.26</v>
      </c>
      <c r="E299" s="279">
        <v>1210.8</v>
      </c>
      <c r="F299" s="279">
        <v>1222.05</v>
      </c>
      <c r="G299" s="279">
        <v>1262.24</v>
      </c>
      <c r="H299" s="279">
        <v>1463.52</v>
      </c>
      <c r="I299" s="279">
        <v>1641.24</v>
      </c>
      <c r="J299" s="279">
        <v>1756.33</v>
      </c>
      <c r="K299" s="279">
        <v>1778.6</v>
      </c>
      <c r="L299" s="279">
        <v>1794.36</v>
      </c>
      <c r="M299" s="279">
        <v>1785.89</v>
      </c>
      <c r="N299" s="279">
        <v>1788.69</v>
      </c>
      <c r="O299" s="279">
        <v>1794.61</v>
      </c>
      <c r="P299" s="279">
        <v>1854.67</v>
      </c>
      <c r="Q299" s="279">
        <v>1837.1</v>
      </c>
      <c r="R299" s="279">
        <v>1824.69</v>
      </c>
      <c r="S299" s="279">
        <v>1792.11</v>
      </c>
      <c r="T299" s="279">
        <v>1795.68</v>
      </c>
      <c r="U299" s="279">
        <v>1831.81</v>
      </c>
      <c r="V299" s="279">
        <v>1818.83</v>
      </c>
      <c r="W299" s="279">
        <v>1815.27</v>
      </c>
      <c r="X299" s="279">
        <v>1752.47</v>
      </c>
      <c r="Y299" s="279">
        <v>1536.38</v>
      </c>
    </row>
    <row r="300" spans="1:25">
      <c r="A300" s="316">
        <v>10</v>
      </c>
      <c r="B300" s="279">
        <v>1526.04</v>
      </c>
      <c r="C300" s="279">
        <v>1432.48</v>
      </c>
      <c r="D300" s="279">
        <v>1329.21</v>
      </c>
      <c r="E300" s="279">
        <v>1328.94</v>
      </c>
      <c r="F300" s="279">
        <v>1321.4</v>
      </c>
      <c r="G300" s="279">
        <v>1318</v>
      </c>
      <c r="H300" s="279">
        <v>1467.74</v>
      </c>
      <c r="I300" s="279">
        <v>1611.95</v>
      </c>
      <c r="J300" s="279">
        <v>1649.97</v>
      </c>
      <c r="K300" s="279">
        <v>1822.51</v>
      </c>
      <c r="L300" s="279">
        <v>1868.41</v>
      </c>
      <c r="M300" s="279">
        <v>1849.74</v>
      </c>
      <c r="N300" s="279">
        <v>1858.7</v>
      </c>
      <c r="O300" s="279">
        <v>1865.5</v>
      </c>
      <c r="P300" s="279">
        <v>1890.91</v>
      </c>
      <c r="Q300" s="279">
        <v>1875.16</v>
      </c>
      <c r="R300" s="279">
        <v>1879.48</v>
      </c>
      <c r="S300" s="279">
        <v>1870.4</v>
      </c>
      <c r="T300" s="279">
        <v>1880.15</v>
      </c>
      <c r="U300" s="279">
        <v>1900.34</v>
      </c>
      <c r="V300" s="279">
        <v>1877.64</v>
      </c>
      <c r="W300" s="279">
        <v>1873.76</v>
      </c>
      <c r="X300" s="279">
        <v>1704.93</v>
      </c>
      <c r="Y300" s="279">
        <v>1487.83</v>
      </c>
    </row>
    <row r="301" spans="1:25">
      <c r="A301" s="316">
        <v>11</v>
      </c>
      <c r="B301" s="279">
        <v>1433.39</v>
      </c>
      <c r="C301" s="279">
        <v>1356.96</v>
      </c>
      <c r="D301" s="279">
        <v>1302.83</v>
      </c>
      <c r="E301" s="279">
        <v>1305.6099999999999</v>
      </c>
      <c r="F301" s="279">
        <v>1308.7</v>
      </c>
      <c r="G301" s="279">
        <v>1231.1199999999999</v>
      </c>
      <c r="H301" s="279">
        <v>1301.3599999999999</v>
      </c>
      <c r="I301" s="279">
        <v>1298.43</v>
      </c>
      <c r="J301" s="279">
        <v>1588.38</v>
      </c>
      <c r="K301" s="279">
        <v>1662.63</v>
      </c>
      <c r="L301" s="279">
        <v>1723.72</v>
      </c>
      <c r="M301" s="279">
        <v>1711.1</v>
      </c>
      <c r="N301" s="279">
        <v>1695.46</v>
      </c>
      <c r="O301" s="279">
        <v>1702.29</v>
      </c>
      <c r="P301" s="279">
        <v>1739.74</v>
      </c>
      <c r="Q301" s="279">
        <v>1740.12</v>
      </c>
      <c r="R301" s="279">
        <v>1748.94</v>
      </c>
      <c r="S301" s="279">
        <v>1754.49</v>
      </c>
      <c r="T301" s="279">
        <v>1824.98</v>
      </c>
      <c r="U301" s="279">
        <v>1885.63</v>
      </c>
      <c r="V301" s="279">
        <v>1846.56</v>
      </c>
      <c r="W301" s="279">
        <v>1796.79</v>
      </c>
      <c r="X301" s="279">
        <v>1674.01</v>
      </c>
      <c r="Y301" s="279">
        <v>1533.84</v>
      </c>
    </row>
    <row r="302" spans="1:25">
      <c r="A302" s="316">
        <v>12</v>
      </c>
      <c r="B302" s="279">
        <v>1297.29</v>
      </c>
      <c r="C302" s="279">
        <v>1238.43</v>
      </c>
      <c r="D302" s="279">
        <v>1197.68</v>
      </c>
      <c r="E302" s="279">
        <v>1196.42</v>
      </c>
      <c r="F302" s="279">
        <v>1246.26</v>
      </c>
      <c r="G302" s="279">
        <v>1298.2</v>
      </c>
      <c r="H302" s="279">
        <v>1500.12</v>
      </c>
      <c r="I302" s="279">
        <v>1619.05</v>
      </c>
      <c r="J302" s="279">
        <v>1778.33</v>
      </c>
      <c r="K302" s="279">
        <v>1814.82</v>
      </c>
      <c r="L302" s="279">
        <v>1820.23</v>
      </c>
      <c r="M302" s="279">
        <v>1799.91</v>
      </c>
      <c r="N302" s="279">
        <v>1764.6</v>
      </c>
      <c r="O302" s="279">
        <v>1806.96</v>
      </c>
      <c r="P302" s="279">
        <v>1821.41</v>
      </c>
      <c r="Q302" s="279">
        <v>1805.21</v>
      </c>
      <c r="R302" s="279">
        <v>1773.94</v>
      </c>
      <c r="S302" s="279">
        <v>1742.55</v>
      </c>
      <c r="T302" s="279">
        <v>1710.34</v>
      </c>
      <c r="U302" s="279">
        <v>1797.93</v>
      </c>
      <c r="V302" s="279">
        <v>1850.52</v>
      </c>
      <c r="W302" s="279">
        <v>1839.01</v>
      </c>
      <c r="X302" s="279">
        <v>1698.18</v>
      </c>
      <c r="Y302" s="279">
        <v>1457.89</v>
      </c>
    </row>
    <row r="303" spans="1:25">
      <c r="A303" s="316">
        <v>13</v>
      </c>
      <c r="B303" s="279">
        <v>1250.77</v>
      </c>
      <c r="C303" s="279">
        <v>1212.5899999999999</v>
      </c>
      <c r="D303" s="279">
        <v>1187.94</v>
      </c>
      <c r="E303" s="279">
        <v>1190.3399999999999</v>
      </c>
      <c r="F303" s="279">
        <v>1243.06</v>
      </c>
      <c r="G303" s="279">
        <v>1299.06</v>
      </c>
      <c r="H303" s="279">
        <v>1441.6</v>
      </c>
      <c r="I303" s="279">
        <v>1578.58</v>
      </c>
      <c r="J303" s="279">
        <v>1742.58</v>
      </c>
      <c r="K303" s="279">
        <v>1765.15</v>
      </c>
      <c r="L303" s="279">
        <v>1782.88</v>
      </c>
      <c r="M303" s="279">
        <v>1779.16</v>
      </c>
      <c r="N303" s="279">
        <v>1764.47</v>
      </c>
      <c r="O303" s="279">
        <v>1791.64</v>
      </c>
      <c r="P303" s="279">
        <v>1805.58</v>
      </c>
      <c r="Q303" s="279">
        <v>1801.97</v>
      </c>
      <c r="R303" s="279">
        <v>1762.15</v>
      </c>
      <c r="S303" s="279">
        <v>1637.51</v>
      </c>
      <c r="T303" s="279">
        <v>1654.01</v>
      </c>
      <c r="U303" s="279">
        <v>1697.94</v>
      </c>
      <c r="V303" s="279">
        <v>1681.36</v>
      </c>
      <c r="W303" s="279">
        <v>1595.47</v>
      </c>
      <c r="X303" s="279">
        <v>1511.8</v>
      </c>
      <c r="Y303" s="279">
        <v>1318.63</v>
      </c>
    </row>
    <row r="304" spans="1:25">
      <c r="A304" s="316">
        <v>14</v>
      </c>
      <c r="B304" s="279">
        <v>1271.99</v>
      </c>
      <c r="C304" s="279">
        <v>1233.9000000000001</v>
      </c>
      <c r="D304" s="279">
        <v>1211.25</v>
      </c>
      <c r="E304" s="279">
        <v>1218.01</v>
      </c>
      <c r="F304" s="279">
        <v>1264.27</v>
      </c>
      <c r="G304" s="279">
        <v>1298.02</v>
      </c>
      <c r="H304" s="279">
        <v>1494.22</v>
      </c>
      <c r="I304" s="279">
        <v>1570.13</v>
      </c>
      <c r="J304" s="279">
        <v>1589.2</v>
      </c>
      <c r="K304" s="279">
        <v>975.87</v>
      </c>
      <c r="L304" s="279">
        <v>1469.47</v>
      </c>
      <c r="M304" s="279">
        <v>1652.63</v>
      </c>
      <c r="N304" s="279">
        <v>1646.3</v>
      </c>
      <c r="O304" s="279">
        <v>1648.57</v>
      </c>
      <c r="P304" s="279">
        <v>1568.88</v>
      </c>
      <c r="Q304" s="279">
        <v>1577.77</v>
      </c>
      <c r="R304" s="279">
        <v>1575.24</v>
      </c>
      <c r="S304" s="279">
        <v>1567.58</v>
      </c>
      <c r="T304" s="279">
        <v>1577.95</v>
      </c>
      <c r="U304" s="279">
        <v>1591.44</v>
      </c>
      <c r="V304" s="279">
        <v>1574.19</v>
      </c>
      <c r="W304" s="279">
        <v>1622.73</v>
      </c>
      <c r="X304" s="279">
        <v>1581.89</v>
      </c>
      <c r="Y304" s="279">
        <v>1365.33</v>
      </c>
    </row>
    <row r="305" spans="1:25">
      <c r="A305" s="316">
        <v>15</v>
      </c>
      <c r="B305" s="279">
        <v>1244.8699999999999</v>
      </c>
      <c r="C305" s="279">
        <v>1197.08</v>
      </c>
      <c r="D305" s="279">
        <v>1173.3599999999999</v>
      </c>
      <c r="E305" s="279">
        <v>1172.6300000000001</v>
      </c>
      <c r="F305" s="279">
        <v>1194.0899999999999</v>
      </c>
      <c r="G305" s="279">
        <v>1315.58</v>
      </c>
      <c r="H305" s="279">
        <v>1457.77</v>
      </c>
      <c r="I305" s="279">
        <v>1726.75</v>
      </c>
      <c r="J305" s="279">
        <v>1792.22</v>
      </c>
      <c r="K305" s="279">
        <v>1805.61</v>
      </c>
      <c r="L305" s="279">
        <v>1825.8</v>
      </c>
      <c r="M305" s="279">
        <v>1830.32</v>
      </c>
      <c r="N305" s="279">
        <v>1795.92</v>
      </c>
      <c r="O305" s="279">
        <v>1817.04</v>
      </c>
      <c r="P305" s="279">
        <v>1778.83</v>
      </c>
      <c r="Q305" s="279">
        <v>1815.47</v>
      </c>
      <c r="R305" s="279">
        <v>1775.03</v>
      </c>
      <c r="S305" s="279">
        <v>1710.21</v>
      </c>
      <c r="T305" s="279">
        <v>1720.41</v>
      </c>
      <c r="U305" s="279">
        <v>1761.04</v>
      </c>
      <c r="V305" s="279">
        <v>1741.96</v>
      </c>
      <c r="W305" s="279">
        <v>1640.08</v>
      </c>
      <c r="X305" s="279">
        <v>1562.35</v>
      </c>
      <c r="Y305" s="279">
        <v>1279.3900000000001</v>
      </c>
    </row>
    <row r="306" spans="1:25">
      <c r="A306" s="316">
        <v>16</v>
      </c>
      <c r="B306" s="279">
        <v>1262.6300000000001</v>
      </c>
      <c r="C306" s="279">
        <v>1221.28</v>
      </c>
      <c r="D306" s="279">
        <v>1173.6500000000001</v>
      </c>
      <c r="E306" s="279">
        <v>1171.47</v>
      </c>
      <c r="F306" s="279">
        <v>1211.82</v>
      </c>
      <c r="G306" s="279">
        <v>1314.02</v>
      </c>
      <c r="H306" s="279">
        <v>1484.66</v>
      </c>
      <c r="I306" s="279">
        <v>1657.84</v>
      </c>
      <c r="J306" s="279">
        <v>1863.1</v>
      </c>
      <c r="K306" s="279">
        <v>1904.97</v>
      </c>
      <c r="L306" s="279">
        <v>1939.37</v>
      </c>
      <c r="M306" s="279">
        <v>1937.42</v>
      </c>
      <c r="N306" s="279">
        <v>1921.91</v>
      </c>
      <c r="O306" s="279">
        <v>1937.94</v>
      </c>
      <c r="P306" s="279">
        <v>1950.52</v>
      </c>
      <c r="Q306" s="279">
        <v>1942.72</v>
      </c>
      <c r="R306" s="279">
        <v>1928.18</v>
      </c>
      <c r="S306" s="279">
        <v>1928.04</v>
      </c>
      <c r="T306" s="279">
        <v>1925.89</v>
      </c>
      <c r="U306" s="279">
        <v>1947.04</v>
      </c>
      <c r="V306" s="279">
        <v>1934.96</v>
      </c>
      <c r="W306" s="279">
        <v>1739.56</v>
      </c>
      <c r="X306" s="279">
        <v>1673.77</v>
      </c>
      <c r="Y306" s="279">
        <v>1466.26</v>
      </c>
    </row>
    <row r="307" spans="1:25">
      <c r="A307" s="316">
        <v>17</v>
      </c>
      <c r="B307" s="279">
        <v>1446.15</v>
      </c>
      <c r="C307" s="279">
        <v>1324.12</v>
      </c>
      <c r="D307" s="279">
        <v>1267.72</v>
      </c>
      <c r="E307" s="279">
        <v>1239.1300000000001</v>
      </c>
      <c r="F307" s="279">
        <v>1267.02</v>
      </c>
      <c r="G307" s="279">
        <v>1323.77</v>
      </c>
      <c r="H307" s="279">
        <v>1449.77</v>
      </c>
      <c r="I307" s="279">
        <v>1578.08</v>
      </c>
      <c r="J307" s="279">
        <v>1775.78</v>
      </c>
      <c r="K307" s="279">
        <v>1885.92</v>
      </c>
      <c r="L307" s="279">
        <v>1923.62</v>
      </c>
      <c r="M307" s="279">
        <v>1922.52</v>
      </c>
      <c r="N307" s="279">
        <v>1909.02</v>
      </c>
      <c r="O307" s="279">
        <v>1923.83</v>
      </c>
      <c r="P307" s="279">
        <v>1936.62</v>
      </c>
      <c r="Q307" s="279">
        <v>1922.66</v>
      </c>
      <c r="R307" s="279">
        <v>1921.16</v>
      </c>
      <c r="S307" s="279">
        <v>1916.12</v>
      </c>
      <c r="T307" s="279">
        <v>1916.34</v>
      </c>
      <c r="U307" s="279">
        <v>1953.07</v>
      </c>
      <c r="V307" s="279">
        <v>1943.12</v>
      </c>
      <c r="W307" s="279">
        <v>1863.36</v>
      </c>
      <c r="X307" s="279">
        <v>1690.03</v>
      </c>
      <c r="Y307" s="279">
        <v>1599.75</v>
      </c>
    </row>
    <row r="308" spans="1:25">
      <c r="A308" s="316">
        <v>18</v>
      </c>
      <c r="B308" s="279">
        <v>1509.78</v>
      </c>
      <c r="C308" s="279">
        <v>1279.02</v>
      </c>
      <c r="D308" s="279">
        <v>1236.74</v>
      </c>
      <c r="E308" s="279">
        <v>1230.05</v>
      </c>
      <c r="F308" s="279">
        <v>1236.7</v>
      </c>
      <c r="G308" s="279">
        <v>1259.3</v>
      </c>
      <c r="H308" s="279">
        <v>1248.44</v>
      </c>
      <c r="I308" s="279">
        <v>1328.54</v>
      </c>
      <c r="J308" s="279">
        <v>1497.78</v>
      </c>
      <c r="K308" s="279">
        <v>1618.46</v>
      </c>
      <c r="L308" s="279">
        <v>1651.03</v>
      </c>
      <c r="M308" s="279">
        <v>1637.33</v>
      </c>
      <c r="N308" s="279">
        <v>1644.64</v>
      </c>
      <c r="O308" s="279">
        <v>1654.01</v>
      </c>
      <c r="P308" s="279">
        <v>1704.22</v>
      </c>
      <c r="Q308" s="279">
        <v>1743.12</v>
      </c>
      <c r="R308" s="279">
        <v>1759.53</v>
      </c>
      <c r="S308" s="279">
        <v>1774.79</v>
      </c>
      <c r="T308" s="279">
        <v>1797.98</v>
      </c>
      <c r="U308" s="279">
        <v>1802.98</v>
      </c>
      <c r="V308" s="279">
        <v>1791.48</v>
      </c>
      <c r="W308" s="279">
        <v>1742.29</v>
      </c>
      <c r="X308" s="279">
        <v>1569.63</v>
      </c>
      <c r="Y308" s="279">
        <v>1379.52</v>
      </c>
    </row>
    <row r="309" spans="1:25">
      <c r="A309" s="316">
        <v>19</v>
      </c>
      <c r="B309" s="279">
        <v>1277.29</v>
      </c>
      <c r="C309" s="279">
        <v>1218.24</v>
      </c>
      <c r="D309" s="279">
        <v>1179.52</v>
      </c>
      <c r="E309" s="279">
        <v>1161.28</v>
      </c>
      <c r="F309" s="279">
        <v>1211.6300000000001</v>
      </c>
      <c r="G309" s="279">
        <v>1315.13</v>
      </c>
      <c r="H309" s="279">
        <v>1472.5</v>
      </c>
      <c r="I309" s="279">
        <v>1672.74</v>
      </c>
      <c r="J309" s="279">
        <v>1799.02</v>
      </c>
      <c r="K309" s="279">
        <v>1816.19</v>
      </c>
      <c r="L309" s="279">
        <v>1823.92</v>
      </c>
      <c r="M309" s="279">
        <v>1819.57</v>
      </c>
      <c r="N309" s="279">
        <v>1801.49</v>
      </c>
      <c r="O309" s="279">
        <v>1828.05</v>
      </c>
      <c r="P309" s="279">
        <v>1887.54</v>
      </c>
      <c r="Q309" s="279">
        <v>1861.59</v>
      </c>
      <c r="R309" s="279">
        <v>1847.21</v>
      </c>
      <c r="S309" s="279">
        <v>1806.49</v>
      </c>
      <c r="T309" s="279">
        <v>1826.21</v>
      </c>
      <c r="U309" s="279">
        <v>1811.32</v>
      </c>
      <c r="V309" s="279">
        <v>1790.65</v>
      </c>
      <c r="W309" s="279">
        <v>1748.02</v>
      </c>
      <c r="X309" s="279">
        <v>1643.7</v>
      </c>
      <c r="Y309" s="279">
        <v>1453.42</v>
      </c>
    </row>
    <row r="310" spans="1:25">
      <c r="A310" s="316">
        <v>20</v>
      </c>
      <c r="B310" s="279">
        <v>1380.63</v>
      </c>
      <c r="C310" s="279">
        <v>1326.22</v>
      </c>
      <c r="D310" s="279">
        <v>1289.5899999999999</v>
      </c>
      <c r="E310" s="279">
        <v>1285.0999999999999</v>
      </c>
      <c r="F310" s="279">
        <v>1346.61</v>
      </c>
      <c r="G310" s="279">
        <v>1444.47</v>
      </c>
      <c r="H310" s="279">
        <v>1580.35</v>
      </c>
      <c r="I310" s="279">
        <v>1709.37</v>
      </c>
      <c r="J310" s="279">
        <v>1773.09</v>
      </c>
      <c r="K310" s="279">
        <v>1780.11</v>
      </c>
      <c r="L310" s="279">
        <v>1784.72</v>
      </c>
      <c r="M310" s="279">
        <v>1775.08</v>
      </c>
      <c r="N310" s="279">
        <v>1779.53</v>
      </c>
      <c r="O310" s="279">
        <v>1797.22</v>
      </c>
      <c r="P310" s="279">
        <v>1870.31</v>
      </c>
      <c r="Q310" s="279">
        <v>1855.16</v>
      </c>
      <c r="R310" s="279">
        <v>1777.42</v>
      </c>
      <c r="S310" s="279">
        <v>1706.35</v>
      </c>
      <c r="T310" s="279">
        <v>1754.87</v>
      </c>
      <c r="U310" s="279">
        <v>1832.26</v>
      </c>
      <c r="V310" s="279">
        <v>1811.53</v>
      </c>
      <c r="W310" s="279">
        <v>1699.74</v>
      </c>
      <c r="X310" s="279">
        <v>1662.16</v>
      </c>
      <c r="Y310" s="279">
        <v>1519.24</v>
      </c>
    </row>
    <row r="311" spans="1:25">
      <c r="A311" s="316">
        <v>21</v>
      </c>
      <c r="B311" s="279">
        <v>1344.24</v>
      </c>
      <c r="C311" s="279">
        <v>1311.13</v>
      </c>
      <c r="D311" s="279">
        <v>1259.27</v>
      </c>
      <c r="E311" s="279">
        <v>1251.18</v>
      </c>
      <c r="F311" s="279">
        <v>1321.65</v>
      </c>
      <c r="G311" s="279">
        <v>1377.35</v>
      </c>
      <c r="H311" s="279">
        <v>1525.36</v>
      </c>
      <c r="I311" s="279">
        <v>1659.24</v>
      </c>
      <c r="J311" s="279">
        <v>1767.03</v>
      </c>
      <c r="K311" s="279">
        <v>1823.42</v>
      </c>
      <c r="L311" s="279">
        <v>1825.29</v>
      </c>
      <c r="M311" s="279">
        <v>1816.69</v>
      </c>
      <c r="N311" s="279">
        <v>1797.68</v>
      </c>
      <c r="O311" s="279">
        <v>1807.09</v>
      </c>
      <c r="P311" s="279">
        <v>1876.8</v>
      </c>
      <c r="Q311" s="279">
        <v>1844.42</v>
      </c>
      <c r="R311" s="279">
        <v>1814.96</v>
      </c>
      <c r="S311" s="279">
        <v>1793.06</v>
      </c>
      <c r="T311" s="279">
        <v>1834.93</v>
      </c>
      <c r="U311" s="279">
        <v>1834.85</v>
      </c>
      <c r="V311" s="279">
        <v>1780.46</v>
      </c>
      <c r="W311" s="279">
        <v>1700.5</v>
      </c>
      <c r="X311" s="279">
        <v>1609.45</v>
      </c>
      <c r="Y311" s="279">
        <v>1462.76</v>
      </c>
    </row>
    <row r="312" spans="1:25">
      <c r="A312" s="316">
        <v>22</v>
      </c>
      <c r="B312" s="279">
        <v>1325.53</v>
      </c>
      <c r="C312" s="279">
        <v>1295.26</v>
      </c>
      <c r="D312" s="279">
        <v>1259.67</v>
      </c>
      <c r="E312" s="279">
        <v>1252.4000000000001</v>
      </c>
      <c r="F312" s="279">
        <v>1288.92</v>
      </c>
      <c r="G312" s="279">
        <v>1348.97</v>
      </c>
      <c r="H312" s="279">
        <v>1499.19</v>
      </c>
      <c r="I312" s="279">
        <v>1643.28</v>
      </c>
      <c r="J312" s="279">
        <v>1662.3</v>
      </c>
      <c r="K312" s="279">
        <v>1580.56</v>
      </c>
      <c r="L312" s="279">
        <v>1623.51</v>
      </c>
      <c r="M312" s="279">
        <v>1635.25</v>
      </c>
      <c r="N312" s="279">
        <v>1607.79</v>
      </c>
      <c r="O312" s="279">
        <v>1730.37</v>
      </c>
      <c r="P312" s="279">
        <v>1769.39</v>
      </c>
      <c r="Q312" s="279">
        <v>1752.7</v>
      </c>
      <c r="R312" s="279">
        <v>1721.75</v>
      </c>
      <c r="S312" s="279">
        <v>1703.1</v>
      </c>
      <c r="T312" s="279">
        <v>1715.42</v>
      </c>
      <c r="U312" s="279">
        <v>1719.48</v>
      </c>
      <c r="V312" s="279">
        <v>1692.32</v>
      </c>
      <c r="W312" s="279">
        <v>1650.4</v>
      </c>
      <c r="X312" s="279">
        <v>1585.51</v>
      </c>
      <c r="Y312" s="279">
        <v>1422.77</v>
      </c>
    </row>
    <row r="313" spans="1:25">
      <c r="A313" s="316">
        <v>23</v>
      </c>
      <c r="B313" s="279">
        <v>1362.93</v>
      </c>
      <c r="C313" s="279">
        <v>1325.09</v>
      </c>
      <c r="D313" s="279">
        <v>1290.52</v>
      </c>
      <c r="E313" s="279">
        <v>1276.28</v>
      </c>
      <c r="F313" s="279">
        <v>1316.05</v>
      </c>
      <c r="G313" s="279">
        <v>1410.72</v>
      </c>
      <c r="H313" s="279">
        <v>1578.54</v>
      </c>
      <c r="I313" s="279">
        <v>1661.04</v>
      </c>
      <c r="J313" s="279">
        <v>1675.2</v>
      </c>
      <c r="K313" s="279">
        <v>1835.41</v>
      </c>
      <c r="L313" s="279">
        <v>1864.35</v>
      </c>
      <c r="M313" s="279">
        <v>1863.16</v>
      </c>
      <c r="N313" s="279">
        <v>1832.47</v>
      </c>
      <c r="O313" s="279">
        <v>1848.14</v>
      </c>
      <c r="P313" s="279">
        <v>1928.84</v>
      </c>
      <c r="Q313" s="279">
        <v>1924.79</v>
      </c>
      <c r="R313" s="279">
        <v>1896.81</v>
      </c>
      <c r="S313" s="279">
        <v>1836.65</v>
      </c>
      <c r="T313" s="279">
        <v>1846.34</v>
      </c>
      <c r="U313" s="279">
        <v>1871.35</v>
      </c>
      <c r="V313" s="279">
        <v>1824.24</v>
      </c>
      <c r="W313" s="279">
        <v>1759.84</v>
      </c>
      <c r="X313" s="279">
        <v>1651.91</v>
      </c>
      <c r="Y313" s="279">
        <v>1480.38</v>
      </c>
    </row>
    <row r="314" spans="1:25">
      <c r="A314" s="316">
        <v>24</v>
      </c>
      <c r="B314" s="279">
        <v>1471.42</v>
      </c>
      <c r="C314" s="279">
        <v>1391.78</v>
      </c>
      <c r="D314" s="279">
        <v>1359.53</v>
      </c>
      <c r="E314" s="279">
        <v>1340.05</v>
      </c>
      <c r="F314" s="279">
        <v>1362.3</v>
      </c>
      <c r="G314" s="279">
        <v>1396.86</v>
      </c>
      <c r="H314" s="279">
        <v>1452.55</v>
      </c>
      <c r="I314" s="279">
        <v>1603.84</v>
      </c>
      <c r="J314" s="279">
        <v>1672.91</v>
      </c>
      <c r="K314" s="279">
        <v>1752.95</v>
      </c>
      <c r="L314" s="279">
        <v>1788.98</v>
      </c>
      <c r="M314" s="279">
        <v>1774.46</v>
      </c>
      <c r="N314" s="279">
        <v>1778.41</v>
      </c>
      <c r="O314" s="279">
        <v>1780.24</v>
      </c>
      <c r="P314" s="279">
        <v>1783.63</v>
      </c>
      <c r="Q314" s="279">
        <v>1770.73</v>
      </c>
      <c r="R314" s="279">
        <v>1769.79</v>
      </c>
      <c r="S314" s="279">
        <v>1783.55</v>
      </c>
      <c r="T314" s="279">
        <v>1730.78</v>
      </c>
      <c r="U314" s="279">
        <v>1866.9</v>
      </c>
      <c r="V314" s="279">
        <v>1854.51</v>
      </c>
      <c r="W314" s="279">
        <v>1785.22</v>
      </c>
      <c r="X314" s="279">
        <v>1623.98</v>
      </c>
      <c r="Y314" s="279">
        <v>1488.1</v>
      </c>
    </row>
    <row r="315" spans="1:25">
      <c r="A315" s="316">
        <v>25</v>
      </c>
      <c r="B315" s="279">
        <v>1403.61</v>
      </c>
      <c r="C315" s="279">
        <v>1339.51</v>
      </c>
      <c r="D315" s="279">
        <v>1301.6600000000001</v>
      </c>
      <c r="E315" s="279">
        <v>1276.21</v>
      </c>
      <c r="F315" s="279">
        <v>1302.99</v>
      </c>
      <c r="G315" s="279">
        <v>1346.27</v>
      </c>
      <c r="H315" s="279">
        <v>1326.12</v>
      </c>
      <c r="I315" s="279">
        <v>1448.18</v>
      </c>
      <c r="J315" s="279">
        <v>1505.11</v>
      </c>
      <c r="K315" s="279">
        <v>1669.02</v>
      </c>
      <c r="L315" s="279">
        <v>1703.56</v>
      </c>
      <c r="M315" s="279">
        <v>1752.22</v>
      </c>
      <c r="N315" s="279">
        <v>1742.6</v>
      </c>
      <c r="O315" s="279">
        <v>1752.32</v>
      </c>
      <c r="P315" s="279">
        <v>1759.72</v>
      </c>
      <c r="Q315" s="279">
        <v>1754</v>
      </c>
      <c r="R315" s="279">
        <v>1748.12</v>
      </c>
      <c r="S315" s="279">
        <v>1750.82</v>
      </c>
      <c r="T315" s="279">
        <v>1750.82</v>
      </c>
      <c r="U315" s="279">
        <v>1799.28</v>
      </c>
      <c r="V315" s="279">
        <v>1780.55</v>
      </c>
      <c r="W315" s="279">
        <v>1758.44</v>
      </c>
      <c r="X315" s="279">
        <v>1595.71</v>
      </c>
      <c r="Y315" s="279">
        <v>1452.63</v>
      </c>
    </row>
    <row r="316" spans="1:25">
      <c r="A316" s="316">
        <v>26</v>
      </c>
      <c r="B316" s="279">
        <v>1353.15</v>
      </c>
      <c r="C316" s="279">
        <v>1304.02</v>
      </c>
      <c r="D316" s="279">
        <v>1261.33</v>
      </c>
      <c r="E316" s="279">
        <v>1255.19</v>
      </c>
      <c r="F316" s="279">
        <v>1319.63</v>
      </c>
      <c r="G316" s="279">
        <v>1408.28</v>
      </c>
      <c r="H316" s="279">
        <v>1563.37</v>
      </c>
      <c r="I316" s="279">
        <v>1684.5</v>
      </c>
      <c r="J316" s="279">
        <v>1732.21</v>
      </c>
      <c r="K316" s="279">
        <v>1820.86</v>
      </c>
      <c r="L316" s="279">
        <v>2008.42</v>
      </c>
      <c r="M316" s="279">
        <v>2367.69</v>
      </c>
      <c r="N316" s="279">
        <v>1833.56</v>
      </c>
      <c r="O316" s="279">
        <v>1860.74</v>
      </c>
      <c r="P316" s="279">
        <v>1798.44</v>
      </c>
      <c r="Q316" s="279">
        <v>1741.76</v>
      </c>
      <c r="R316" s="279">
        <v>1714.04</v>
      </c>
      <c r="S316" s="279">
        <v>1689.55</v>
      </c>
      <c r="T316" s="279">
        <v>1689.75</v>
      </c>
      <c r="U316" s="279">
        <v>1696.91</v>
      </c>
      <c r="V316" s="279">
        <v>1712.68</v>
      </c>
      <c r="W316" s="279">
        <v>1695.56</v>
      </c>
      <c r="X316" s="279">
        <v>1652.1</v>
      </c>
      <c r="Y316" s="279">
        <v>1461.92</v>
      </c>
    </row>
    <row r="317" spans="1:25">
      <c r="A317" s="316">
        <v>27</v>
      </c>
      <c r="B317" s="279">
        <v>1346.68</v>
      </c>
      <c r="C317" s="279">
        <v>1298.2</v>
      </c>
      <c r="D317" s="279">
        <v>1272.97</v>
      </c>
      <c r="E317" s="279">
        <v>1279.83</v>
      </c>
      <c r="F317" s="279">
        <v>1324.94</v>
      </c>
      <c r="G317" s="279">
        <v>1485.09</v>
      </c>
      <c r="H317" s="279">
        <v>1569.81</v>
      </c>
      <c r="I317" s="279">
        <v>1661.46</v>
      </c>
      <c r="J317" s="279">
        <v>1521.94</v>
      </c>
      <c r="K317" s="279">
        <v>1759.29</v>
      </c>
      <c r="L317" s="279">
        <v>1775.22</v>
      </c>
      <c r="M317" s="279">
        <v>1772.55</v>
      </c>
      <c r="N317" s="279">
        <v>1762.09</v>
      </c>
      <c r="O317" s="279">
        <v>1771.16</v>
      </c>
      <c r="P317" s="279">
        <v>1799.29</v>
      </c>
      <c r="Q317" s="279">
        <v>1777.44</v>
      </c>
      <c r="R317" s="279">
        <v>1764.91</v>
      </c>
      <c r="S317" s="279">
        <v>1744.35</v>
      </c>
      <c r="T317" s="279">
        <v>1759.94</v>
      </c>
      <c r="U317" s="279">
        <v>1797.67</v>
      </c>
      <c r="V317" s="279">
        <v>1767.97</v>
      </c>
      <c r="W317" s="279">
        <v>1728.82</v>
      </c>
      <c r="X317" s="279">
        <v>1629.01</v>
      </c>
      <c r="Y317" s="279">
        <v>1459.99</v>
      </c>
    </row>
    <row r="318" spans="1:25">
      <c r="A318" s="316">
        <v>28</v>
      </c>
      <c r="B318" s="279">
        <v>1322.03</v>
      </c>
      <c r="C318" s="279">
        <v>1279.8800000000001</v>
      </c>
      <c r="D318" s="279">
        <v>1242.3699999999999</v>
      </c>
      <c r="E318" s="279">
        <v>1223.5999999999999</v>
      </c>
      <c r="F318" s="279">
        <v>1266.95</v>
      </c>
      <c r="G318" s="279">
        <v>1347.55</v>
      </c>
      <c r="H318" s="279">
        <v>1515.98</v>
      </c>
      <c r="I318" s="279">
        <v>1585.99</v>
      </c>
      <c r="J318" s="279">
        <v>1628.13</v>
      </c>
      <c r="K318" s="279">
        <v>1707.26</v>
      </c>
      <c r="L318" s="279">
        <v>1717.53</v>
      </c>
      <c r="M318" s="279">
        <v>1686.33</v>
      </c>
      <c r="N318" s="279">
        <v>1689.57</v>
      </c>
      <c r="O318" s="279">
        <v>1703.44</v>
      </c>
      <c r="P318" s="279">
        <v>1728.45</v>
      </c>
      <c r="Q318" s="279">
        <v>1721.54</v>
      </c>
      <c r="R318" s="279">
        <v>1695.45</v>
      </c>
      <c r="S318" s="279">
        <v>1690.53</v>
      </c>
      <c r="T318" s="279">
        <v>1712.79</v>
      </c>
      <c r="U318" s="279">
        <v>1722.65</v>
      </c>
      <c r="V318" s="279">
        <v>1708.06</v>
      </c>
      <c r="W318" s="279">
        <v>1665.66</v>
      </c>
      <c r="X318" s="279">
        <v>1548.08</v>
      </c>
      <c r="Y318" s="279">
        <v>1343.34</v>
      </c>
    </row>
    <row r="319" spans="1:25">
      <c r="A319" s="316">
        <v>29</v>
      </c>
      <c r="B319" s="279">
        <v>1311.99</v>
      </c>
      <c r="C319" s="279">
        <v>1279.6300000000001</v>
      </c>
      <c r="D319" s="279">
        <v>1241.0999999999999</v>
      </c>
      <c r="E319" s="279">
        <v>1248.21</v>
      </c>
      <c r="F319" s="279">
        <v>1283.4000000000001</v>
      </c>
      <c r="G319" s="279">
        <v>1430.11</v>
      </c>
      <c r="H319" s="279">
        <v>1507.1</v>
      </c>
      <c r="I319" s="279">
        <v>1608.73</v>
      </c>
      <c r="J319" s="279">
        <v>1593.32</v>
      </c>
      <c r="K319" s="279">
        <v>1700.47</v>
      </c>
      <c r="L319" s="279">
        <v>1731.79</v>
      </c>
      <c r="M319" s="279">
        <v>1717.49</v>
      </c>
      <c r="N319" s="279">
        <v>1679.04</v>
      </c>
      <c r="O319" s="279">
        <v>1735.35</v>
      </c>
      <c r="P319" s="279">
        <v>1794.87</v>
      </c>
      <c r="Q319" s="279">
        <v>1765.14</v>
      </c>
      <c r="R319" s="279">
        <v>1761.42</v>
      </c>
      <c r="S319" s="279">
        <v>1730.64</v>
      </c>
      <c r="T319" s="279">
        <v>1752.33</v>
      </c>
      <c r="U319" s="279">
        <v>1779.48</v>
      </c>
      <c r="V319" s="279">
        <v>1695.51</v>
      </c>
      <c r="W319" s="279">
        <v>1673.58</v>
      </c>
      <c r="X319" s="279">
        <v>1609.58</v>
      </c>
      <c r="Y319" s="279">
        <v>1504.81</v>
      </c>
    </row>
    <row r="320" spans="1:25">
      <c r="A320" s="316">
        <v>30</v>
      </c>
      <c r="B320" s="279">
        <v>1297.31</v>
      </c>
      <c r="C320" s="279">
        <v>1256.08</v>
      </c>
      <c r="D320" s="279">
        <v>1220.5</v>
      </c>
      <c r="E320" s="279">
        <v>1211.92</v>
      </c>
      <c r="F320" s="279">
        <v>1252.1300000000001</v>
      </c>
      <c r="G320" s="279">
        <v>1367.73</v>
      </c>
      <c r="H320" s="279">
        <v>1486.85</v>
      </c>
      <c r="I320" s="279">
        <v>1558.67</v>
      </c>
      <c r="J320" s="279">
        <v>1591.63</v>
      </c>
      <c r="K320" s="279">
        <v>1662.66</v>
      </c>
      <c r="L320" s="279">
        <v>1600.83</v>
      </c>
      <c r="M320" s="279">
        <v>1620.89</v>
      </c>
      <c r="N320" s="279">
        <v>1594.73</v>
      </c>
      <c r="O320" s="279">
        <v>1600.31</v>
      </c>
      <c r="P320" s="279">
        <v>1595.81</v>
      </c>
      <c r="Q320" s="279">
        <v>1625.39</v>
      </c>
      <c r="R320" s="279">
        <v>1620.51</v>
      </c>
      <c r="S320" s="279">
        <v>1623.39</v>
      </c>
      <c r="T320" s="279">
        <v>1634.07</v>
      </c>
      <c r="U320" s="279">
        <v>1662.5</v>
      </c>
      <c r="V320" s="279">
        <v>1660.76</v>
      </c>
      <c r="W320" s="279">
        <v>1650.72</v>
      </c>
      <c r="X320" s="279">
        <v>1584.27</v>
      </c>
      <c r="Y320" s="279">
        <v>1386.21</v>
      </c>
    </row>
    <row r="321" spans="1:25" hidden="1">
      <c r="A321" s="316">
        <v>31</v>
      </c>
      <c r="B321" s="279">
        <v>0</v>
      </c>
      <c r="C321" s="279">
        <v>0</v>
      </c>
      <c r="D321" s="279">
        <v>0</v>
      </c>
      <c r="E321" s="279">
        <v>0</v>
      </c>
      <c r="F321" s="279">
        <v>0</v>
      </c>
      <c r="G321" s="279">
        <v>0</v>
      </c>
      <c r="H321" s="279">
        <v>0</v>
      </c>
      <c r="I321" s="279">
        <v>0</v>
      </c>
      <c r="J321" s="279">
        <v>0</v>
      </c>
      <c r="K321" s="279">
        <v>0</v>
      </c>
      <c r="L321" s="279">
        <v>0</v>
      </c>
      <c r="M321" s="279">
        <v>0</v>
      </c>
      <c r="N321" s="279">
        <v>0</v>
      </c>
      <c r="O321" s="279">
        <v>0</v>
      </c>
      <c r="P321" s="279">
        <v>0</v>
      </c>
      <c r="Q321" s="279">
        <v>0</v>
      </c>
      <c r="R321" s="279">
        <v>0</v>
      </c>
      <c r="S321" s="279">
        <v>0</v>
      </c>
      <c r="T321" s="279">
        <v>0</v>
      </c>
      <c r="U321" s="279">
        <v>0</v>
      </c>
      <c r="V321" s="279">
        <v>0</v>
      </c>
      <c r="W321" s="279">
        <v>0</v>
      </c>
      <c r="X321" s="279">
        <v>0</v>
      </c>
      <c r="Y321" s="279">
        <v>0</v>
      </c>
    </row>
    <row r="322" spans="1:25">
      <c r="A322" s="305"/>
      <c r="B322" s="305"/>
      <c r="C322" s="305"/>
      <c r="D322" s="305"/>
      <c r="E322" s="305"/>
      <c r="F322" s="305"/>
      <c r="G322" s="305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</row>
    <row r="323" spans="1:25">
      <c r="A323" s="404" t="s">
        <v>208</v>
      </c>
      <c r="B323" s="405" t="s">
        <v>216</v>
      </c>
      <c r="C323" s="405"/>
      <c r="D323" s="405"/>
      <c r="E323" s="405"/>
      <c r="F323" s="405"/>
      <c r="G323" s="405"/>
      <c r="H323" s="405"/>
      <c r="I323" s="405"/>
      <c r="J323" s="405"/>
      <c r="K323" s="405"/>
      <c r="L323" s="405"/>
      <c r="M323" s="405"/>
      <c r="N323" s="405"/>
      <c r="O323" s="405"/>
      <c r="P323" s="405"/>
      <c r="Q323" s="405"/>
      <c r="R323" s="405"/>
      <c r="S323" s="405"/>
      <c r="T323" s="405"/>
      <c r="U323" s="405"/>
      <c r="V323" s="405"/>
      <c r="W323" s="405"/>
      <c r="X323" s="405"/>
      <c r="Y323" s="405"/>
    </row>
    <row r="324" spans="1:25" ht="30">
      <c r="A324" s="404"/>
      <c r="B324" s="306" t="s">
        <v>1</v>
      </c>
      <c r="C324" s="306" t="s">
        <v>2</v>
      </c>
      <c r="D324" s="306" t="s">
        <v>3</v>
      </c>
      <c r="E324" s="306" t="s">
        <v>4</v>
      </c>
      <c r="F324" s="306" t="s">
        <v>5</v>
      </c>
      <c r="G324" s="306" t="s">
        <v>6</v>
      </c>
      <c r="H324" s="306" t="s">
        <v>7</v>
      </c>
      <c r="I324" s="306" t="s">
        <v>8</v>
      </c>
      <c r="J324" s="306" t="s">
        <v>9</v>
      </c>
      <c r="K324" s="306" t="s">
        <v>10</v>
      </c>
      <c r="L324" s="306" t="s">
        <v>11</v>
      </c>
      <c r="M324" s="306" t="s">
        <v>12</v>
      </c>
      <c r="N324" s="306" t="s">
        <v>13</v>
      </c>
      <c r="O324" s="306" t="s">
        <v>14</v>
      </c>
      <c r="P324" s="306" t="s">
        <v>15</v>
      </c>
      <c r="Q324" s="306" t="s">
        <v>16</v>
      </c>
      <c r="R324" s="306" t="s">
        <v>17</v>
      </c>
      <c r="S324" s="306" t="s">
        <v>18</v>
      </c>
      <c r="T324" s="306" t="s">
        <v>19</v>
      </c>
      <c r="U324" s="306" t="s">
        <v>20</v>
      </c>
      <c r="V324" s="306" t="s">
        <v>21</v>
      </c>
      <c r="W324" s="306" t="s">
        <v>22</v>
      </c>
      <c r="X324" s="306" t="s">
        <v>23</v>
      </c>
      <c r="Y324" s="306" t="s">
        <v>24</v>
      </c>
    </row>
    <row r="325" spans="1:25">
      <c r="A325" s="316">
        <v>1</v>
      </c>
      <c r="B325" s="279">
        <v>1323.99</v>
      </c>
      <c r="C325" s="279">
        <v>1239.95</v>
      </c>
      <c r="D325" s="279">
        <v>1206.43</v>
      </c>
      <c r="E325" s="279">
        <v>1205.95</v>
      </c>
      <c r="F325" s="279">
        <v>1208.42</v>
      </c>
      <c r="G325" s="279">
        <v>1226.03</v>
      </c>
      <c r="H325" s="279">
        <v>1449.96</v>
      </c>
      <c r="I325" s="279">
        <v>1534.96</v>
      </c>
      <c r="J325" s="279">
        <v>1684.78</v>
      </c>
      <c r="K325" s="279">
        <v>1804.05</v>
      </c>
      <c r="L325" s="279">
        <v>1822.69</v>
      </c>
      <c r="M325" s="279">
        <v>1814.5</v>
      </c>
      <c r="N325" s="279">
        <v>1805.19</v>
      </c>
      <c r="O325" s="279">
        <v>1810.61</v>
      </c>
      <c r="P325" s="279">
        <v>1864.63</v>
      </c>
      <c r="Q325" s="279">
        <v>1848.42</v>
      </c>
      <c r="R325" s="279">
        <v>1840.8</v>
      </c>
      <c r="S325" s="279">
        <v>1806.36</v>
      </c>
      <c r="T325" s="279">
        <v>1802.01</v>
      </c>
      <c r="U325" s="279">
        <v>1811.8</v>
      </c>
      <c r="V325" s="279">
        <v>1793.26</v>
      </c>
      <c r="W325" s="279">
        <v>1749.99</v>
      </c>
      <c r="X325" s="279">
        <v>1639.99</v>
      </c>
      <c r="Y325" s="279">
        <v>1448.03</v>
      </c>
    </row>
    <row r="326" spans="1:25">
      <c r="A326" s="316">
        <v>2</v>
      </c>
      <c r="B326" s="279">
        <v>1364.89</v>
      </c>
      <c r="C326" s="279">
        <v>1255.79</v>
      </c>
      <c r="D326" s="279">
        <v>1204</v>
      </c>
      <c r="E326" s="279">
        <v>1200.6199999999999</v>
      </c>
      <c r="F326" s="279">
        <v>1220.49</v>
      </c>
      <c r="G326" s="279">
        <v>1286.25</v>
      </c>
      <c r="H326" s="279">
        <v>1473.83</v>
      </c>
      <c r="I326" s="279">
        <v>1485.25</v>
      </c>
      <c r="J326" s="279">
        <v>1648.97</v>
      </c>
      <c r="K326" s="279">
        <v>1720.32</v>
      </c>
      <c r="L326" s="279">
        <v>1739.97</v>
      </c>
      <c r="M326" s="279">
        <v>1692.78</v>
      </c>
      <c r="N326" s="279">
        <v>1673.34</v>
      </c>
      <c r="O326" s="279">
        <v>1645.95</v>
      </c>
      <c r="P326" s="279">
        <v>1705.83</v>
      </c>
      <c r="Q326" s="279">
        <v>1693.88</v>
      </c>
      <c r="R326" s="279">
        <v>1683.91</v>
      </c>
      <c r="S326" s="279">
        <v>1669.01</v>
      </c>
      <c r="T326" s="279">
        <v>1670.9</v>
      </c>
      <c r="U326" s="279">
        <v>1686.47</v>
      </c>
      <c r="V326" s="279">
        <v>1695.39</v>
      </c>
      <c r="W326" s="279">
        <v>1706.85</v>
      </c>
      <c r="X326" s="279">
        <v>1638.5</v>
      </c>
      <c r="Y326" s="279">
        <v>1438.67</v>
      </c>
    </row>
    <row r="327" spans="1:25">
      <c r="A327" s="316">
        <v>3</v>
      </c>
      <c r="B327" s="279">
        <v>1378.75</v>
      </c>
      <c r="C327" s="279">
        <v>1294.79</v>
      </c>
      <c r="D327" s="279">
        <v>1232.77</v>
      </c>
      <c r="E327" s="279">
        <v>1223.27</v>
      </c>
      <c r="F327" s="279">
        <v>1225.23</v>
      </c>
      <c r="G327" s="279">
        <v>1206.54</v>
      </c>
      <c r="H327" s="279">
        <v>1221.8499999999999</v>
      </c>
      <c r="I327" s="279">
        <v>749.06</v>
      </c>
      <c r="J327" s="279">
        <v>1390.24</v>
      </c>
      <c r="K327" s="279">
        <v>1554.77</v>
      </c>
      <c r="L327" s="279">
        <v>1632.31</v>
      </c>
      <c r="M327" s="279">
        <v>1613.86</v>
      </c>
      <c r="N327" s="279">
        <v>1629.71</v>
      </c>
      <c r="O327" s="279">
        <v>1632.25</v>
      </c>
      <c r="P327" s="279">
        <v>1668.67</v>
      </c>
      <c r="Q327" s="279">
        <v>1656.6</v>
      </c>
      <c r="R327" s="279">
        <v>1661.03</v>
      </c>
      <c r="S327" s="279">
        <v>1650.4</v>
      </c>
      <c r="T327" s="279">
        <v>1634.12</v>
      </c>
      <c r="U327" s="279">
        <v>1646.32</v>
      </c>
      <c r="V327" s="279">
        <v>1632.17</v>
      </c>
      <c r="W327" s="279">
        <v>1630.1</v>
      </c>
      <c r="X327" s="279">
        <v>1555.81</v>
      </c>
      <c r="Y327" s="279">
        <v>1361.29</v>
      </c>
    </row>
    <row r="328" spans="1:25">
      <c r="A328" s="316">
        <v>4</v>
      </c>
      <c r="B328" s="279">
        <v>1370.65</v>
      </c>
      <c r="C328" s="279">
        <v>1276.8800000000001</v>
      </c>
      <c r="D328" s="279">
        <v>1237.1199999999999</v>
      </c>
      <c r="E328" s="279">
        <v>1211.3699999999999</v>
      </c>
      <c r="F328" s="279">
        <v>1195.4000000000001</v>
      </c>
      <c r="G328" s="279">
        <v>1098.6099999999999</v>
      </c>
      <c r="H328" s="279">
        <v>1216.6400000000001</v>
      </c>
      <c r="I328" s="279">
        <v>1268.8800000000001</v>
      </c>
      <c r="J328" s="279">
        <v>717.52</v>
      </c>
      <c r="K328" s="279">
        <v>1509.27</v>
      </c>
      <c r="L328" s="279">
        <v>1538.03</v>
      </c>
      <c r="M328" s="279">
        <v>1555.4</v>
      </c>
      <c r="N328" s="279">
        <v>1549.77</v>
      </c>
      <c r="O328" s="279">
        <v>1560.03</v>
      </c>
      <c r="P328" s="279">
        <v>1562.26</v>
      </c>
      <c r="Q328" s="279">
        <v>1565.14</v>
      </c>
      <c r="R328" s="279">
        <v>1569.29</v>
      </c>
      <c r="S328" s="279">
        <v>1557.11</v>
      </c>
      <c r="T328" s="279">
        <v>1576.15</v>
      </c>
      <c r="U328" s="279">
        <v>1585.02</v>
      </c>
      <c r="V328" s="279">
        <v>1580.18</v>
      </c>
      <c r="W328" s="279">
        <v>1587.3</v>
      </c>
      <c r="X328" s="279">
        <v>1551.9</v>
      </c>
      <c r="Y328" s="279">
        <v>1329.58</v>
      </c>
    </row>
    <row r="329" spans="1:25">
      <c r="A329" s="316">
        <v>5</v>
      </c>
      <c r="B329" s="279">
        <v>1332.77</v>
      </c>
      <c r="C329" s="279">
        <v>1257.67</v>
      </c>
      <c r="D329" s="279">
        <v>1294.3499999999999</v>
      </c>
      <c r="E329" s="279">
        <v>1265.58</v>
      </c>
      <c r="F329" s="279">
        <v>1223.08</v>
      </c>
      <c r="G329" s="279">
        <v>1244.1600000000001</v>
      </c>
      <c r="H329" s="279">
        <v>1330.21</v>
      </c>
      <c r="I329" s="279">
        <v>1430.83</v>
      </c>
      <c r="J329" s="279">
        <v>1592.44</v>
      </c>
      <c r="K329" s="279">
        <v>1655.32</v>
      </c>
      <c r="L329" s="279">
        <v>1658.66</v>
      </c>
      <c r="M329" s="279">
        <v>1660.05</v>
      </c>
      <c r="N329" s="279">
        <v>1640.43</v>
      </c>
      <c r="O329" s="279">
        <v>1656.32</v>
      </c>
      <c r="P329" s="279">
        <v>1683.59</v>
      </c>
      <c r="Q329" s="279">
        <v>1683.25</v>
      </c>
      <c r="R329" s="279">
        <v>1592.82</v>
      </c>
      <c r="S329" s="279">
        <v>1653.5</v>
      </c>
      <c r="T329" s="279">
        <v>1604.65</v>
      </c>
      <c r="U329" s="279">
        <v>1653.49</v>
      </c>
      <c r="V329" s="279">
        <v>1645.23</v>
      </c>
      <c r="W329" s="279">
        <v>1635.22</v>
      </c>
      <c r="X329" s="279">
        <v>1566.66</v>
      </c>
      <c r="Y329" s="279">
        <v>1361.71</v>
      </c>
    </row>
    <row r="330" spans="1:25">
      <c r="A330" s="316">
        <v>6</v>
      </c>
      <c r="B330" s="279">
        <v>1259.27</v>
      </c>
      <c r="C330" s="279">
        <v>1227.76</v>
      </c>
      <c r="D330" s="279">
        <v>1194.8699999999999</v>
      </c>
      <c r="E330" s="279">
        <v>1177.75</v>
      </c>
      <c r="F330" s="279">
        <v>1221.17</v>
      </c>
      <c r="G330" s="279">
        <v>1238.9000000000001</v>
      </c>
      <c r="H330" s="279">
        <v>1402.19</v>
      </c>
      <c r="I330" s="279">
        <v>1411.64</v>
      </c>
      <c r="J330" s="279">
        <v>1553.76</v>
      </c>
      <c r="K330" s="279">
        <v>1598.89</v>
      </c>
      <c r="L330" s="279">
        <v>1606.23</v>
      </c>
      <c r="M330" s="279">
        <v>1611.22</v>
      </c>
      <c r="N330" s="279">
        <v>1614.43</v>
      </c>
      <c r="O330" s="279">
        <v>1623.92</v>
      </c>
      <c r="P330" s="279">
        <v>1632.31</v>
      </c>
      <c r="Q330" s="279">
        <v>1623.88</v>
      </c>
      <c r="R330" s="279">
        <v>1614.32</v>
      </c>
      <c r="S330" s="279">
        <v>1597.11</v>
      </c>
      <c r="T330" s="279">
        <v>1590.51</v>
      </c>
      <c r="U330" s="279">
        <v>1607.68</v>
      </c>
      <c r="V330" s="279">
        <v>1590.06</v>
      </c>
      <c r="W330" s="279">
        <v>1614.17</v>
      </c>
      <c r="X330" s="279">
        <v>1563.89</v>
      </c>
      <c r="Y330" s="279">
        <v>1306.4100000000001</v>
      </c>
    </row>
    <row r="331" spans="1:25">
      <c r="A331" s="316">
        <v>7</v>
      </c>
      <c r="B331" s="279">
        <v>1295.52</v>
      </c>
      <c r="C331" s="279">
        <v>1257.19</v>
      </c>
      <c r="D331" s="279">
        <v>1226.54</v>
      </c>
      <c r="E331" s="279">
        <v>1225.75</v>
      </c>
      <c r="F331" s="279">
        <v>1250.78</v>
      </c>
      <c r="G331" s="279">
        <v>1290.68</v>
      </c>
      <c r="H331" s="279">
        <v>1508.97</v>
      </c>
      <c r="I331" s="279">
        <v>1550.66</v>
      </c>
      <c r="J331" s="279">
        <v>1643.53</v>
      </c>
      <c r="K331" s="279">
        <v>1677.8</v>
      </c>
      <c r="L331" s="279">
        <v>598.19000000000005</v>
      </c>
      <c r="M331" s="279">
        <v>598.64</v>
      </c>
      <c r="N331" s="279">
        <v>1672.44</v>
      </c>
      <c r="O331" s="279">
        <v>1692.95</v>
      </c>
      <c r="P331" s="279">
        <v>1680.84</v>
      </c>
      <c r="Q331" s="279">
        <v>1676.28</v>
      </c>
      <c r="R331" s="279">
        <v>1686.24</v>
      </c>
      <c r="S331" s="279">
        <v>1658.47</v>
      </c>
      <c r="T331" s="279">
        <v>1659.26</v>
      </c>
      <c r="U331" s="279">
        <v>1694.18</v>
      </c>
      <c r="V331" s="279">
        <v>1658.44</v>
      </c>
      <c r="W331" s="279">
        <v>1656.16</v>
      </c>
      <c r="X331" s="279">
        <v>1563.39</v>
      </c>
      <c r="Y331" s="279">
        <v>1374.29</v>
      </c>
    </row>
    <row r="332" spans="1:25">
      <c r="A332" s="316">
        <v>8</v>
      </c>
      <c r="B332" s="279">
        <v>1245.45</v>
      </c>
      <c r="C332" s="279">
        <v>1155.94</v>
      </c>
      <c r="D332" s="279">
        <v>1130.3</v>
      </c>
      <c r="E332" s="279">
        <v>1128.8800000000001</v>
      </c>
      <c r="F332" s="279">
        <v>1149.45</v>
      </c>
      <c r="G332" s="279">
        <v>1183.77</v>
      </c>
      <c r="H332" s="279">
        <v>1376.99</v>
      </c>
      <c r="I332" s="279">
        <v>1545.59</v>
      </c>
      <c r="J332" s="279">
        <v>1597.1</v>
      </c>
      <c r="K332" s="279">
        <v>1644.12</v>
      </c>
      <c r="L332" s="279">
        <v>1648.14</v>
      </c>
      <c r="M332" s="279">
        <v>1641.15</v>
      </c>
      <c r="N332" s="279">
        <v>1652.39</v>
      </c>
      <c r="O332" s="279">
        <v>1676.22</v>
      </c>
      <c r="P332" s="279">
        <v>1710.43</v>
      </c>
      <c r="Q332" s="279">
        <v>1705.3</v>
      </c>
      <c r="R332" s="279">
        <v>1711.07</v>
      </c>
      <c r="S332" s="279">
        <v>1700</v>
      </c>
      <c r="T332" s="279">
        <v>1685.82</v>
      </c>
      <c r="U332" s="279">
        <v>1723.02</v>
      </c>
      <c r="V332" s="279">
        <v>1687.7</v>
      </c>
      <c r="W332" s="279">
        <v>1680.69</v>
      </c>
      <c r="X332" s="279">
        <v>1576.32</v>
      </c>
      <c r="Y332" s="279">
        <v>1367.27</v>
      </c>
    </row>
    <row r="333" spans="1:25">
      <c r="A333" s="316">
        <v>9</v>
      </c>
      <c r="B333" s="279">
        <v>1204.45</v>
      </c>
      <c r="C333" s="279">
        <v>1165.6400000000001</v>
      </c>
      <c r="D333" s="279">
        <v>1135.23</v>
      </c>
      <c r="E333" s="279">
        <v>1136.77</v>
      </c>
      <c r="F333" s="279">
        <v>1148.02</v>
      </c>
      <c r="G333" s="279">
        <v>1188.21</v>
      </c>
      <c r="H333" s="279">
        <v>1389.49</v>
      </c>
      <c r="I333" s="279">
        <v>1567.21</v>
      </c>
      <c r="J333" s="279">
        <v>1682.3</v>
      </c>
      <c r="K333" s="279">
        <v>1704.57</v>
      </c>
      <c r="L333" s="279">
        <v>1720.33</v>
      </c>
      <c r="M333" s="279">
        <v>1711.86</v>
      </c>
      <c r="N333" s="279">
        <v>1714.66</v>
      </c>
      <c r="O333" s="279">
        <v>1720.58</v>
      </c>
      <c r="P333" s="279">
        <v>1780.64</v>
      </c>
      <c r="Q333" s="279">
        <v>1763.07</v>
      </c>
      <c r="R333" s="279">
        <v>1750.66</v>
      </c>
      <c r="S333" s="279">
        <v>1718.08</v>
      </c>
      <c r="T333" s="279">
        <v>1721.65</v>
      </c>
      <c r="U333" s="279">
        <v>1757.78</v>
      </c>
      <c r="V333" s="279">
        <v>1744.8</v>
      </c>
      <c r="W333" s="279">
        <v>1741.24</v>
      </c>
      <c r="X333" s="279">
        <v>1678.44</v>
      </c>
      <c r="Y333" s="279">
        <v>1462.35</v>
      </c>
    </row>
    <row r="334" spans="1:25">
      <c r="A334" s="316">
        <v>10</v>
      </c>
      <c r="B334" s="279">
        <v>1452.01</v>
      </c>
      <c r="C334" s="279">
        <v>1358.45</v>
      </c>
      <c r="D334" s="279">
        <v>1255.18</v>
      </c>
      <c r="E334" s="279">
        <v>1254.9100000000001</v>
      </c>
      <c r="F334" s="279">
        <v>1247.3699999999999</v>
      </c>
      <c r="G334" s="279">
        <v>1243.97</v>
      </c>
      <c r="H334" s="279">
        <v>1393.71</v>
      </c>
      <c r="I334" s="279">
        <v>1537.92</v>
      </c>
      <c r="J334" s="279">
        <v>1575.94</v>
      </c>
      <c r="K334" s="279">
        <v>1748.48</v>
      </c>
      <c r="L334" s="279">
        <v>1794.38</v>
      </c>
      <c r="M334" s="279">
        <v>1775.71</v>
      </c>
      <c r="N334" s="279">
        <v>1784.67</v>
      </c>
      <c r="O334" s="279">
        <v>1791.47</v>
      </c>
      <c r="P334" s="279">
        <v>1816.88</v>
      </c>
      <c r="Q334" s="279">
        <v>1801.13</v>
      </c>
      <c r="R334" s="279">
        <v>1805.45</v>
      </c>
      <c r="S334" s="279">
        <v>1796.37</v>
      </c>
      <c r="T334" s="279">
        <v>1806.12</v>
      </c>
      <c r="U334" s="279">
        <v>1826.31</v>
      </c>
      <c r="V334" s="279">
        <v>1803.61</v>
      </c>
      <c r="W334" s="279">
        <v>1799.73</v>
      </c>
      <c r="X334" s="279">
        <v>1630.9</v>
      </c>
      <c r="Y334" s="279">
        <v>1413.8</v>
      </c>
    </row>
    <row r="335" spans="1:25">
      <c r="A335" s="316">
        <v>11</v>
      </c>
      <c r="B335" s="279">
        <v>1359.36</v>
      </c>
      <c r="C335" s="279">
        <v>1282.93</v>
      </c>
      <c r="D335" s="279">
        <v>1228.8</v>
      </c>
      <c r="E335" s="279">
        <v>1231.58</v>
      </c>
      <c r="F335" s="279">
        <v>1234.67</v>
      </c>
      <c r="G335" s="279">
        <v>1157.0899999999999</v>
      </c>
      <c r="H335" s="279">
        <v>1227.33</v>
      </c>
      <c r="I335" s="279">
        <v>1224.4000000000001</v>
      </c>
      <c r="J335" s="279">
        <v>1514.35</v>
      </c>
      <c r="K335" s="279">
        <v>1588.6</v>
      </c>
      <c r="L335" s="279">
        <v>1649.69</v>
      </c>
      <c r="M335" s="279">
        <v>1637.07</v>
      </c>
      <c r="N335" s="279">
        <v>1621.43</v>
      </c>
      <c r="O335" s="279">
        <v>1628.26</v>
      </c>
      <c r="P335" s="279">
        <v>1665.71</v>
      </c>
      <c r="Q335" s="279">
        <v>1666.09</v>
      </c>
      <c r="R335" s="279">
        <v>1674.91</v>
      </c>
      <c r="S335" s="279">
        <v>1680.46</v>
      </c>
      <c r="T335" s="279">
        <v>1750.95</v>
      </c>
      <c r="U335" s="279">
        <v>1811.6</v>
      </c>
      <c r="V335" s="279">
        <v>1772.53</v>
      </c>
      <c r="W335" s="279">
        <v>1722.76</v>
      </c>
      <c r="X335" s="279">
        <v>1599.98</v>
      </c>
      <c r="Y335" s="279">
        <v>1459.81</v>
      </c>
    </row>
    <row r="336" spans="1:25">
      <c r="A336" s="316">
        <v>12</v>
      </c>
      <c r="B336" s="279">
        <v>1223.26</v>
      </c>
      <c r="C336" s="279">
        <v>1164.4000000000001</v>
      </c>
      <c r="D336" s="279">
        <v>1123.6500000000001</v>
      </c>
      <c r="E336" s="279">
        <v>1122.3900000000001</v>
      </c>
      <c r="F336" s="279">
        <v>1172.23</v>
      </c>
      <c r="G336" s="279">
        <v>1224.17</v>
      </c>
      <c r="H336" s="279">
        <v>1426.09</v>
      </c>
      <c r="I336" s="279">
        <v>1545.02</v>
      </c>
      <c r="J336" s="279">
        <v>1704.3</v>
      </c>
      <c r="K336" s="279">
        <v>1740.79</v>
      </c>
      <c r="L336" s="279">
        <v>1746.2</v>
      </c>
      <c r="M336" s="279">
        <v>1725.88</v>
      </c>
      <c r="N336" s="279">
        <v>1690.57</v>
      </c>
      <c r="O336" s="279">
        <v>1732.93</v>
      </c>
      <c r="P336" s="279">
        <v>1747.38</v>
      </c>
      <c r="Q336" s="279">
        <v>1731.18</v>
      </c>
      <c r="R336" s="279">
        <v>1699.91</v>
      </c>
      <c r="S336" s="279">
        <v>1668.52</v>
      </c>
      <c r="T336" s="279">
        <v>1636.31</v>
      </c>
      <c r="U336" s="279">
        <v>1723.9</v>
      </c>
      <c r="V336" s="279">
        <v>1776.49</v>
      </c>
      <c r="W336" s="279">
        <v>1764.98</v>
      </c>
      <c r="X336" s="279">
        <v>1624.15</v>
      </c>
      <c r="Y336" s="279">
        <v>1383.86</v>
      </c>
    </row>
    <row r="337" spans="1:25">
      <c r="A337" s="316">
        <v>13</v>
      </c>
      <c r="B337" s="279">
        <v>1176.74</v>
      </c>
      <c r="C337" s="279">
        <v>1138.56</v>
      </c>
      <c r="D337" s="279">
        <v>1113.9100000000001</v>
      </c>
      <c r="E337" s="279">
        <v>1116.31</v>
      </c>
      <c r="F337" s="279">
        <v>1169.03</v>
      </c>
      <c r="G337" s="279">
        <v>1225.03</v>
      </c>
      <c r="H337" s="279">
        <v>1367.57</v>
      </c>
      <c r="I337" s="279">
        <v>1504.55</v>
      </c>
      <c r="J337" s="279">
        <v>1668.55</v>
      </c>
      <c r="K337" s="279">
        <v>1691.12</v>
      </c>
      <c r="L337" s="279">
        <v>1708.85</v>
      </c>
      <c r="M337" s="279">
        <v>1705.13</v>
      </c>
      <c r="N337" s="279">
        <v>1690.44</v>
      </c>
      <c r="O337" s="279">
        <v>1717.61</v>
      </c>
      <c r="P337" s="279">
        <v>1731.55</v>
      </c>
      <c r="Q337" s="279">
        <v>1727.94</v>
      </c>
      <c r="R337" s="279">
        <v>1688.12</v>
      </c>
      <c r="S337" s="279">
        <v>1563.48</v>
      </c>
      <c r="T337" s="279">
        <v>1579.98</v>
      </c>
      <c r="U337" s="279">
        <v>1623.91</v>
      </c>
      <c r="V337" s="279">
        <v>1607.33</v>
      </c>
      <c r="W337" s="279">
        <v>1521.44</v>
      </c>
      <c r="X337" s="279">
        <v>1437.77</v>
      </c>
      <c r="Y337" s="279">
        <v>1244.5999999999999</v>
      </c>
    </row>
    <row r="338" spans="1:25">
      <c r="A338" s="316">
        <v>14</v>
      </c>
      <c r="B338" s="279">
        <v>1197.96</v>
      </c>
      <c r="C338" s="279">
        <v>1159.8699999999999</v>
      </c>
      <c r="D338" s="279">
        <v>1137.22</v>
      </c>
      <c r="E338" s="279">
        <v>1143.98</v>
      </c>
      <c r="F338" s="279">
        <v>1190.24</v>
      </c>
      <c r="G338" s="279">
        <v>1223.99</v>
      </c>
      <c r="H338" s="279">
        <v>1420.19</v>
      </c>
      <c r="I338" s="279">
        <v>1496.1</v>
      </c>
      <c r="J338" s="279">
        <v>1515.17</v>
      </c>
      <c r="K338" s="279">
        <v>901.84</v>
      </c>
      <c r="L338" s="279">
        <v>1395.44</v>
      </c>
      <c r="M338" s="279">
        <v>1578.6</v>
      </c>
      <c r="N338" s="279">
        <v>1572.27</v>
      </c>
      <c r="O338" s="279">
        <v>1574.54</v>
      </c>
      <c r="P338" s="279">
        <v>1494.85</v>
      </c>
      <c r="Q338" s="279">
        <v>1503.74</v>
      </c>
      <c r="R338" s="279">
        <v>1501.21</v>
      </c>
      <c r="S338" s="279">
        <v>1493.55</v>
      </c>
      <c r="T338" s="279">
        <v>1503.92</v>
      </c>
      <c r="U338" s="279">
        <v>1517.41</v>
      </c>
      <c r="V338" s="279">
        <v>1500.16</v>
      </c>
      <c r="W338" s="279">
        <v>1548.7</v>
      </c>
      <c r="X338" s="279">
        <v>1507.86</v>
      </c>
      <c r="Y338" s="279">
        <v>1291.3</v>
      </c>
    </row>
    <row r="339" spans="1:25">
      <c r="A339" s="316">
        <v>15</v>
      </c>
      <c r="B339" s="279">
        <v>1170.8399999999999</v>
      </c>
      <c r="C339" s="279">
        <v>1123.05</v>
      </c>
      <c r="D339" s="279">
        <v>1099.33</v>
      </c>
      <c r="E339" s="279">
        <v>1098.5999999999999</v>
      </c>
      <c r="F339" s="279">
        <v>1120.06</v>
      </c>
      <c r="G339" s="279">
        <v>1241.55</v>
      </c>
      <c r="H339" s="279">
        <v>1383.74</v>
      </c>
      <c r="I339" s="279">
        <v>1652.72</v>
      </c>
      <c r="J339" s="279">
        <v>1718.19</v>
      </c>
      <c r="K339" s="279">
        <v>1731.58</v>
      </c>
      <c r="L339" s="279">
        <v>1751.77</v>
      </c>
      <c r="M339" s="279">
        <v>1756.29</v>
      </c>
      <c r="N339" s="279">
        <v>1721.89</v>
      </c>
      <c r="O339" s="279">
        <v>1743.01</v>
      </c>
      <c r="P339" s="279">
        <v>1704.8</v>
      </c>
      <c r="Q339" s="279">
        <v>1741.44</v>
      </c>
      <c r="R339" s="279">
        <v>1701</v>
      </c>
      <c r="S339" s="279">
        <v>1636.18</v>
      </c>
      <c r="T339" s="279">
        <v>1646.38</v>
      </c>
      <c r="U339" s="279">
        <v>1687.01</v>
      </c>
      <c r="V339" s="279">
        <v>1667.93</v>
      </c>
      <c r="W339" s="279">
        <v>1566.05</v>
      </c>
      <c r="X339" s="279">
        <v>1488.32</v>
      </c>
      <c r="Y339" s="279">
        <v>1205.3599999999999</v>
      </c>
    </row>
    <row r="340" spans="1:25">
      <c r="A340" s="316">
        <v>16</v>
      </c>
      <c r="B340" s="279">
        <v>1188.5999999999999</v>
      </c>
      <c r="C340" s="279">
        <v>1147.25</v>
      </c>
      <c r="D340" s="279">
        <v>1099.6199999999999</v>
      </c>
      <c r="E340" s="279">
        <v>1097.44</v>
      </c>
      <c r="F340" s="279">
        <v>1137.79</v>
      </c>
      <c r="G340" s="279">
        <v>1239.99</v>
      </c>
      <c r="H340" s="279">
        <v>1410.63</v>
      </c>
      <c r="I340" s="279">
        <v>1583.81</v>
      </c>
      <c r="J340" s="279">
        <v>1789.07</v>
      </c>
      <c r="K340" s="279">
        <v>1830.94</v>
      </c>
      <c r="L340" s="279">
        <v>1865.34</v>
      </c>
      <c r="M340" s="279">
        <v>1863.39</v>
      </c>
      <c r="N340" s="279">
        <v>1847.88</v>
      </c>
      <c r="O340" s="279">
        <v>1863.91</v>
      </c>
      <c r="P340" s="279">
        <v>1876.49</v>
      </c>
      <c r="Q340" s="279">
        <v>1868.69</v>
      </c>
      <c r="R340" s="279">
        <v>1854.15</v>
      </c>
      <c r="S340" s="279">
        <v>1854.01</v>
      </c>
      <c r="T340" s="279">
        <v>1851.86</v>
      </c>
      <c r="U340" s="279">
        <v>1873.01</v>
      </c>
      <c r="V340" s="279">
        <v>1860.93</v>
      </c>
      <c r="W340" s="279">
        <v>1665.53</v>
      </c>
      <c r="X340" s="279">
        <v>1599.74</v>
      </c>
      <c r="Y340" s="279">
        <v>1392.23</v>
      </c>
    </row>
    <row r="341" spans="1:25">
      <c r="A341" s="316">
        <v>17</v>
      </c>
      <c r="B341" s="279">
        <v>1372.12</v>
      </c>
      <c r="C341" s="279">
        <v>1250.0899999999999</v>
      </c>
      <c r="D341" s="279">
        <v>1193.69</v>
      </c>
      <c r="E341" s="279">
        <v>1165.0999999999999</v>
      </c>
      <c r="F341" s="279">
        <v>1192.99</v>
      </c>
      <c r="G341" s="279">
        <v>1249.74</v>
      </c>
      <c r="H341" s="279">
        <v>1375.74</v>
      </c>
      <c r="I341" s="279">
        <v>1504.05</v>
      </c>
      <c r="J341" s="279">
        <v>1701.75</v>
      </c>
      <c r="K341" s="279">
        <v>1811.89</v>
      </c>
      <c r="L341" s="279">
        <v>1849.59</v>
      </c>
      <c r="M341" s="279">
        <v>1848.49</v>
      </c>
      <c r="N341" s="279">
        <v>1834.99</v>
      </c>
      <c r="O341" s="279">
        <v>1849.8</v>
      </c>
      <c r="P341" s="279">
        <v>1862.59</v>
      </c>
      <c r="Q341" s="279">
        <v>1848.63</v>
      </c>
      <c r="R341" s="279">
        <v>1847.13</v>
      </c>
      <c r="S341" s="279">
        <v>1842.09</v>
      </c>
      <c r="T341" s="279">
        <v>1842.31</v>
      </c>
      <c r="U341" s="279">
        <v>1879.04</v>
      </c>
      <c r="V341" s="279">
        <v>1869.09</v>
      </c>
      <c r="W341" s="279">
        <v>1789.33</v>
      </c>
      <c r="X341" s="279">
        <v>1616</v>
      </c>
      <c r="Y341" s="279">
        <v>1525.72</v>
      </c>
    </row>
    <row r="342" spans="1:25">
      <c r="A342" s="316">
        <v>18</v>
      </c>
      <c r="B342" s="279">
        <v>1435.75</v>
      </c>
      <c r="C342" s="279">
        <v>1204.99</v>
      </c>
      <c r="D342" s="279">
        <v>1162.71</v>
      </c>
      <c r="E342" s="279">
        <v>1156.02</v>
      </c>
      <c r="F342" s="279">
        <v>1162.67</v>
      </c>
      <c r="G342" s="279">
        <v>1185.27</v>
      </c>
      <c r="H342" s="279">
        <v>1174.4100000000001</v>
      </c>
      <c r="I342" s="279">
        <v>1254.51</v>
      </c>
      <c r="J342" s="279">
        <v>1423.75</v>
      </c>
      <c r="K342" s="279">
        <v>1544.43</v>
      </c>
      <c r="L342" s="279">
        <v>1577</v>
      </c>
      <c r="M342" s="279">
        <v>1563.3</v>
      </c>
      <c r="N342" s="279">
        <v>1570.61</v>
      </c>
      <c r="O342" s="279">
        <v>1579.98</v>
      </c>
      <c r="P342" s="279">
        <v>1630.19</v>
      </c>
      <c r="Q342" s="279">
        <v>1669.09</v>
      </c>
      <c r="R342" s="279">
        <v>1685.5</v>
      </c>
      <c r="S342" s="279">
        <v>1700.76</v>
      </c>
      <c r="T342" s="279">
        <v>1723.95</v>
      </c>
      <c r="U342" s="279">
        <v>1728.95</v>
      </c>
      <c r="V342" s="279">
        <v>1717.45</v>
      </c>
      <c r="W342" s="279">
        <v>1668.26</v>
      </c>
      <c r="X342" s="279">
        <v>1495.6</v>
      </c>
      <c r="Y342" s="279">
        <v>1305.49</v>
      </c>
    </row>
    <row r="343" spans="1:25">
      <c r="A343" s="316">
        <v>19</v>
      </c>
      <c r="B343" s="279">
        <v>1203.26</v>
      </c>
      <c r="C343" s="279">
        <v>1144.21</v>
      </c>
      <c r="D343" s="279">
        <v>1105.49</v>
      </c>
      <c r="E343" s="279">
        <v>1087.25</v>
      </c>
      <c r="F343" s="279">
        <v>1137.5999999999999</v>
      </c>
      <c r="G343" s="279">
        <v>1241.0999999999999</v>
      </c>
      <c r="H343" s="279">
        <v>1398.47</v>
      </c>
      <c r="I343" s="279">
        <v>1598.71</v>
      </c>
      <c r="J343" s="279">
        <v>1724.99</v>
      </c>
      <c r="K343" s="279">
        <v>1742.16</v>
      </c>
      <c r="L343" s="279">
        <v>1749.89</v>
      </c>
      <c r="M343" s="279">
        <v>1745.54</v>
      </c>
      <c r="N343" s="279">
        <v>1727.46</v>
      </c>
      <c r="O343" s="279">
        <v>1754.02</v>
      </c>
      <c r="P343" s="279">
        <v>1813.51</v>
      </c>
      <c r="Q343" s="279">
        <v>1787.56</v>
      </c>
      <c r="R343" s="279">
        <v>1773.18</v>
      </c>
      <c r="S343" s="279">
        <v>1732.46</v>
      </c>
      <c r="T343" s="279">
        <v>1752.18</v>
      </c>
      <c r="U343" s="279">
        <v>1737.29</v>
      </c>
      <c r="V343" s="279">
        <v>1716.62</v>
      </c>
      <c r="W343" s="279">
        <v>1673.99</v>
      </c>
      <c r="X343" s="279">
        <v>1569.67</v>
      </c>
      <c r="Y343" s="279">
        <v>1379.39</v>
      </c>
    </row>
    <row r="344" spans="1:25">
      <c r="A344" s="316">
        <v>20</v>
      </c>
      <c r="B344" s="279">
        <v>1306.5999999999999</v>
      </c>
      <c r="C344" s="279">
        <v>1252.19</v>
      </c>
      <c r="D344" s="279">
        <v>1215.56</v>
      </c>
      <c r="E344" s="279">
        <v>1211.07</v>
      </c>
      <c r="F344" s="279">
        <v>1272.58</v>
      </c>
      <c r="G344" s="279">
        <v>1370.44</v>
      </c>
      <c r="H344" s="279">
        <v>1506.32</v>
      </c>
      <c r="I344" s="279">
        <v>1635.34</v>
      </c>
      <c r="J344" s="279">
        <v>1699.06</v>
      </c>
      <c r="K344" s="279">
        <v>1706.08</v>
      </c>
      <c r="L344" s="279">
        <v>1710.69</v>
      </c>
      <c r="M344" s="279">
        <v>1701.05</v>
      </c>
      <c r="N344" s="279">
        <v>1705.5</v>
      </c>
      <c r="O344" s="279">
        <v>1723.19</v>
      </c>
      <c r="P344" s="279">
        <v>1796.28</v>
      </c>
      <c r="Q344" s="279">
        <v>1781.13</v>
      </c>
      <c r="R344" s="279">
        <v>1703.39</v>
      </c>
      <c r="S344" s="279">
        <v>1632.32</v>
      </c>
      <c r="T344" s="279">
        <v>1680.84</v>
      </c>
      <c r="U344" s="279">
        <v>1758.23</v>
      </c>
      <c r="V344" s="279">
        <v>1737.5</v>
      </c>
      <c r="W344" s="279">
        <v>1625.71</v>
      </c>
      <c r="X344" s="279">
        <v>1588.13</v>
      </c>
      <c r="Y344" s="279">
        <v>1445.21</v>
      </c>
    </row>
    <row r="345" spans="1:25">
      <c r="A345" s="316">
        <v>21</v>
      </c>
      <c r="B345" s="279">
        <v>1270.21</v>
      </c>
      <c r="C345" s="279">
        <v>1237.0999999999999</v>
      </c>
      <c r="D345" s="279">
        <v>1185.24</v>
      </c>
      <c r="E345" s="279">
        <v>1177.1500000000001</v>
      </c>
      <c r="F345" s="279">
        <v>1247.6199999999999</v>
      </c>
      <c r="G345" s="279">
        <v>1303.32</v>
      </c>
      <c r="H345" s="279">
        <v>1451.33</v>
      </c>
      <c r="I345" s="279">
        <v>1585.21</v>
      </c>
      <c r="J345" s="279">
        <v>1693</v>
      </c>
      <c r="K345" s="279">
        <v>1749.39</v>
      </c>
      <c r="L345" s="279">
        <v>1751.26</v>
      </c>
      <c r="M345" s="279">
        <v>1742.66</v>
      </c>
      <c r="N345" s="279">
        <v>1723.65</v>
      </c>
      <c r="O345" s="279">
        <v>1733.06</v>
      </c>
      <c r="P345" s="279">
        <v>1802.77</v>
      </c>
      <c r="Q345" s="279">
        <v>1770.39</v>
      </c>
      <c r="R345" s="279">
        <v>1740.93</v>
      </c>
      <c r="S345" s="279">
        <v>1719.03</v>
      </c>
      <c r="T345" s="279">
        <v>1760.9</v>
      </c>
      <c r="U345" s="279">
        <v>1760.82</v>
      </c>
      <c r="V345" s="279">
        <v>1706.43</v>
      </c>
      <c r="W345" s="279">
        <v>1626.47</v>
      </c>
      <c r="X345" s="279">
        <v>1535.42</v>
      </c>
      <c r="Y345" s="279">
        <v>1388.73</v>
      </c>
    </row>
    <row r="346" spans="1:25">
      <c r="A346" s="316">
        <v>22</v>
      </c>
      <c r="B346" s="279">
        <v>1251.5</v>
      </c>
      <c r="C346" s="279">
        <v>1221.23</v>
      </c>
      <c r="D346" s="279">
        <v>1185.6400000000001</v>
      </c>
      <c r="E346" s="279">
        <v>1178.3699999999999</v>
      </c>
      <c r="F346" s="279">
        <v>1214.8900000000001</v>
      </c>
      <c r="G346" s="279">
        <v>1274.94</v>
      </c>
      <c r="H346" s="279">
        <v>1425.16</v>
      </c>
      <c r="I346" s="279">
        <v>1569.25</v>
      </c>
      <c r="J346" s="279">
        <v>1588.27</v>
      </c>
      <c r="K346" s="279">
        <v>1506.53</v>
      </c>
      <c r="L346" s="279">
        <v>1549.48</v>
      </c>
      <c r="M346" s="279">
        <v>1561.22</v>
      </c>
      <c r="N346" s="279">
        <v>1533.76</v>
      </c>
      <c r="O346" s="279">
        <v>1656.34</v>
      </c>
      <c r="P346" s="279">
        <v>1695.36</v>
      </c>
      <c r="Q346" s="279">
        <v>1678.67</v>
      </c>
      <c r="R346" s="279">
        <v>1647.72</v>
      </c>
      <c r="S346" s="279">
        <v>1629.07</v>
      </c>
      <c r="T346" s="279">
        <v>1641.39</v>
      </c>
      <c r="U346" s="279">
        <v>1645.45</v>
      </c>
      <c r="V346" s="279">
        <v>1618.29</v>
      </c>
      <c r="W346" s="279">
        <v>1576.37</v>
      </c>
      <c r="X346" s="279">
        <v>1511.48</v>
      </c>
      <c r="Y346" s="279">
        <v>1348.74</v>
      </c>
    </row>
    <row r="347" spans="1:25">
      <c r="A347" s="316">
        <v>23</v>
      </c>
      <c r="B347" s="279">
        <v>1288.9000000000001</v>
      </c>
      <c r="C347" s="279">
        <v>1251.06</v>
      </c>
      <c r="D347" s="279">
        <v>1216.49</v>
      </c>
      <c r="E347" s="279">
        <v>1202.25</v>
      </c>
      <c r="F347" s="279">
        <v>1242.02</v>
      </c>
      <c r="G347" s="279">
        <v>1336.69</v>
      </c>
      <c r="H347" s="279">
        <v>1504.51</v>
      </c>
      <c r="I347" s="279">
        <v>1587.01</v>
      </c>
      <c r="J347" s="279">
        <v>1601.17</v>
      </c>
      <c r="K347" s="279">
        <v>1761.38</v>
      </c>
      <c r="L347" s="279">
        <v>1790.32</v>
      </c>
      <c r="M347" s="279">
        <v>1789.13</v>
      </c>
      <c r="N347" s="279">
        <v>1758.44</v>
      </c>
      <c r="O347" s="279">
        <v>1774.11</v>
      </c>
      <c r="P347" s="279">
        <v>1854.81</v>
      </c>
      <c r="Q347" s="279">
        <v>1850.76</v>
      </c>
      <c r="R347" s="279">
        <v>1822.78</v>
      </c>
      <c r="S347" s="279">
        <v>1762.62</v>
      </c>
      <c r="T347" s="279">
        <v>1772.31</v>
      </c>
      <c r="U347" s="279">
        <v>1797.32</v>
      </c>
      <c r="V347" s="279">
        <v>1750.21</v>
      </c>
      <c r="W347" s="279">
        <v>1685.81</v>
      </c>
      <c r="X347" s="279">
        <v>1577.88</v>
      </c>
      <c r="Y347" s="279">
        <v>1406.35</v>
      </c>
    </row>
    <row r="348" spans="1:25">
      <c r="A348" s="316">
        <v>24</v>
      </c>
      <c r="B348" s="279">
        <v>1397.39</v>
      </c>
      <c r="C348" s="279">
        <v>1317.75</v>
      </c>
      <c r="D348" s="279">
        <v>1285.5</v>
      </c>
      <c r="E348" s="279">
        <v>1266.02</v>
      </c>
      <c r="F348" s="279">
        <v>1288.27</v>
      </c>
      <c r="G348" s="279">
        <v>1322.83</v>
      </c>
      <c r="H348" s="279">
        <v>1378.52</v>
      </c>
      <c r="I348" s="279">
        <v>1529.81</v>
      </c>
      <c r="J348" s="279">
        <v>1598.88</v>
      </c>
      <c r="K348" s="279">
        <v>1678.92</v>
      </c>
      <c r="L348" s="279">
        <v>1714.95</v>
      </c>
      <c r="M348" s="279">
        <v>1700.43</v>
      </c>
      <c r="N348" s="279">
        <v>1704.38</v>
      </c>
      <c r="O348" s="279">
        <v>1706.21</v>
      </c>
      <c r="P348" s="279">
        <v>1709.6</v>
      </c>
      <c r="Q348" s="279">
        <v>1696.7</v>
      </c>
      <c r="R348" s="279">
        <v>1695.76</v>
      </c>
      <c r="S348" s="279">
        <v>1709.52</v>
      </c>
      <c r="T348" s="279">
        <v>1656.75</v>
      </c>
      <c r="U348" s="279">
        <v>1792.87</v>
      </c>
      <c r="V348" s="279">
        <v>1780.48</v>
      </c>
      <c r="W348" s="279">
        <v>1711.19</v>
      </c>
      <c r="X348" s="279">
        <v>1549.95</v>
      </c>
      <c r="Y348" s="279">
        <v>1414.07</v>
      </c>
    </row>
    <row r="349" spans="1:25">
      <c r="A349" s="316">
        <v>25</v>
      </c>
      <c r="B349" s="279">
        <v>1329.58</v>
      </c>
      <c r="C349" s="279">
        <v>1265.48</v>
      </c>
      <c r="D349" s="279">
        <v>1227.6300000000001</v>
      </c>
      <c r="E349" s="279">
        <v>1202.18</v>
      </c>
      <c r="F349" s="279">
        <v>1228.96</v>
      </c>
      <c r="G349" s="279">
        <v>1272.24</v>
      </c>
      <c r="H349" s="279">
        <v>1252.0899999999999</v>
      </c>
      <c r="I349" s="279">
        <v>1374.15</v>
      </c>
      <c r="J349" s="279">
        <v>1431.08</v>
      </c>
      <c r="K349" s="279">
        <v>1594.99</v>
      </c>
      <c r="L349" s="279">
        <v>1629.53</v>
      </c>
      <c r="M349" s="279">
        <v>1678.19</v>
      </c>
      <c r="N349" s="279">
        <v>1668.57</v>
      </c>
      <c r="O349" s="279">
        <v>1678.29</v>
      </c>
      <c r="P349" s="279">
        <v>1685.69</v>
      </c>
      <c r="Q349" s="279">
        <v>1679.97</v>
      </c>
      <c r="R349" s="279">
        <v>1674.09</v>
      </c>
      <c r="S349" s="279">
        <v>1676.79</v>
      </c>
      <c r="T349" s="279">
        <v>1676.79</v>
      </c>
      <c r="U349" s="279">
        <v>1725.25</v>
      </c>
      <c r="V349" s="279">
        <v>1706.52</v>
      </c>
      <c r="W349" s="279">
        <v>1684.41</v>
      </c>
      <c r="X349" s="279">
        <v>1521.68</v>
      </c>
      <c r="Y349" s="279">
        <v>1378.6</v>
      </c>
    </row>
    <row r="350" spans="1:25">
      <c r="A350" s="316">
        <v>26</v>
      </c>
      <c r="B350" s="279">
        <v>1279.1199999999999</v>
      </c>
      <c r="C350" s="279">
        <v>1229.99</v>
      </c>
      <c r="D350" s="279">
        <v>1187.3</v>
      </c>
      <c r="E350" s="279">
        <v>1181.1600000000001</v>
      </c>
      <c r="F350" s="279">
        <v>1245.5999999999999</v>
      </c>
      <c r="G350" s="279">
        <v>1334.25</v>
      </c>
      <c r="H350" s="279">
        <v>1489.34</v>
      </c>
      <c r="I350" s="279">
        <v>1610.47</v>
      </c>
      <c r="J350" s="279">
        <v>1658.18</v>
      </c>
      <c r="K350" s="279">
        <v>1746.83</v>
      </c>
      <c r="L350" s="279">
        <v>1934.39</v>
      </c>
      <c r="M350" s="279">
        <v>2293.66</v>
      </c>
      <c r="N350" s="279">
        <v>1759.53</v>
      </c>
      <c r="O350" s="279">
        <v>1786.71</v>
      </c>
      <c r="P350" s="279">
        <v>1724.41</v>
      </c>
      <c r="Q350" s="279">
        <v>1667.73</v>
      </c>
      <c r="R350" s="279">
        <v>1640.01</v>
      </c>
      <c r="S350" s="279">
        <v>1615.52</v>
      </c>
      <c r="T350" s="279">
        <v>1615.72</v>
      </c>
      <c r="U350" s="279">
        <v>1622.88</v>
      </c>
      <c r="V350" s="279">
        <v>1638.65</v>
      </c>
      <c r="W350" s="279">
        <v>1621.53</v>
      </c>
      <c r="X350" s="279">
        <v>1578.07</v>
      </c>
      <c r="Y350" s="279">
        <v>1387.89</v>
      </c>
    </row>
    <row r="351" spans="1:25">
      <c r="A351" s="316">
        <v>27</v>
      </c>
      <c r="B351" s="279">
        <v>1272.6500000000001</v>
      </c>
      <c r="C351" s="279">
        <v>1224.17</v>
      </c>
      <c r="D351" s="279">
        <v>1198.94</v>
      </c>
      <c r="E351" s="279">
        <v>1205.8</v>
      </c>
      <c r="F351" s="279">
        <v>1250.9100000000001</v>
      </c>
      <c r="G351" s="279">
        <v>1411.06</v>
      </c>
      <c r="H351" s="279">
        <v>1495.78</v>
      </c>
      <c r="I351" s="279">
        <v>1587.43</v>
      </c>
      <c r="J351" s="279">
        <v>1447.91</v>
      </c>
      <c r="K351" s="279">
        <v>1685.26</v>
      </c>
      <c r="L351" s="279">
        <v>1701.19</v>
      </c>
      <c r="M351" s="279">
        <v>1698.52</v>
      </c>
      <c r="N351" s="279">
        <v>1688.06</v>
      </c>
      <c r="O351" s="279">
        <v>1697.13</v>
      </c>
      <c r="P351" s="279">
        <v>1725.26</v>
      </c>
      <c r="Q351" s="279">
        <v>1703.41</v>
      </c>
      <c r="R351" s="279">
        <v>1690.88</v>
      </c>
      <c r="S351" s="279">
        <v>1670.32</v>
      </c>
      <c r="T351" s="279">
        <v>1685.91</v>
      </c>
      <c r="U351" s="279">
        <v>1723.64</v>
      </c>
      <c r="V351" s="279">
        <v>1693.94</v>
      </c>
      <c r="W351" s="279">
        <v>1654.79</v>
      </c>
      <c r="X351" s="279">
        <v>1554.98</v>
      </c>
      <c r="Y351" s="279">
        <v>1385.96</v>
      </c>
    </row>
    <row r="352" spans="1:25">
      <c r="A352" s="316">
        <v>28</v>
      </c>
      <c r="B352" s="279">
        <v>1248</v>
      </c>
      <c r="C352" s="279">
        <v>1205.8499999999999</v>
      </c>
      <c r="D352" s="279">
        <v>1168.3399999999999</v>
      </c>
      <c r="E352" s="279">
        <v>1149.57</v>
      </c>
      <c r="F352" s="279">
        <v>1192.92</v>
      </c>
      <c r="G352" s="279">
        <v>1273.52</v>
      </c>
      <c r="H352" s="279">
        <v>1441.95</v>
      </c>
      <c r="I352" s="279">
        <v>1511.96</v>
      </c>
      <c r="J352" s="279">
        <v>1554.1</v>
      </c>
      <c r="K352" s="279">
        <v>1633.23</v>
      </c>
      <c r="L352" s="279">
        <v>1643.5</v>
      </c>
      <c r="M352" s="279">
        <v>1612.3</v>
      </c>
      <c r="N352" s="279">
        <v>1615.54</v>
      </c>
      <c r="O352" s="279">
        <v>1629.41</v>
      </c>
      <c r="P352" s="279">
        <v>1654.42</v>
      </c>
      <c r="Q352" s="279">
        <v>1647.51</v>
      </c>
      <c r="R352" s="279">
        <v>1621.42</v>
      </c>
      <c r="S352" s="279">
        <v>1616.5</v>
      </c>
      <c r="T352" s="279">
        <v>1638.76</v>
      </c>
      <c r="U352" s="279">
        <v>1648.62</v>
      </c>
      <c r="V352" s="279">
        <v>1634.03</v>
      </c>
      <c r="W352" s="279">
        <v>1591.63</v>
      </c>
      <c r="X352" s="279">
        <v>1474.05</v>
      </c>
      <c r="Y352" s="279">
        <v>1269.31</v>
      </c>
    </row>
    <row r="353" spans="1:25">
      <c r="A353" s="316">
        <v>29</v>
      </c>
      <c r="B353" s="279">
        <v>1237.96</v>
      </c>
      <c r="C353" s="279">
        <v>1205.5999999999999</v>
      </c>
      <c r="D353" s="279">
        <v>1167.07</v>
      </c>
      <c r="E353" s="279">
        <v>1174.18</v>
      </c>
      <c r="F353" s="279">
        <v>1209.3699999999999</v>
      </c>
      <c r="G353" s="279">
        <v>1356.08</v>
      </c>
      <c r="H353" s="279">
        <v>1433.07</v>
      </c>
      <c r="I353" s="279">
        <v>1534.7</v>
      </c>
      <c r="J353" s="279">
        <v>1519.29</v>
      </c>
      <c r="K353" s="279">
        <v>1626.44</v>
      </c>
      <c r="L353" s="279">
        <v>1657.76</v>
      </c>
      <c r="M353" s="279">
        <v>1643.46</v>
      </c>
      <c r="N353" s="279">
        <v>1605.01</v>
      </c>
      <c r="O353" s="279">
        <v>1661.32</v>
      </c>
      <c r="P353" s="279">
        <v>1720.84</v>
      </c>
      <c r="Q353" s="279">
        <v>1691.11</v>
      </c>
      <c r="R353" s="279">
        <v>1687.39</v>
      </c>
      <c r="S353" s="279">
        <v>1656.61</v>
      </c>
      <c r="T353" s="279">
        <v>1678.3</v>
      </c>
      <c r="U353" s="279">
        <v>1705.45</v>
      </c>
      <c r="V353" s="279">
        <v>1621.48</v>
      </c>
      <c r="W353" s="279">
        <v>1599.55</v>
      </c>
      <c r="X353" s="279">
        <v>1535.55</v>
      </c>
      <c r="Y353" s="279">
        <v>1430.78</v>
      </c>
    </row>
    <row r="354" spans="1:25">
      <c r="A354" s="316">
        <v>30</v>
      </c>
      <c r="B354" s="279">
        <v>1223.28</v>
      </c>
      <c r="C354" s="279">
        <v>1182.05</v>
      </c>
      <c r="D354" s="279">
        <v>1146.47</v>
      </c>
      <c r="E354" s="279">
        <v>1137.8900000000001</v>
      </c>
      <c r="F354" s="279">
        <v>1178.0999999999999</v>
      </c>
      <c r="G354" s="279">
        <v>1293.7</v>
      </c>
      <c r="H354" s="279">
        <v>1412.82</v>
      </c>
      <c r="I354" s="279">
        <v>1484.64</v>
      </c>
      <c r="J354" s="279">
        <v>1517.6</v>
      </c>
      <c r="K354" s="279">
        <v>1588.63</v>
      </c>
      <c r="L354" s="279">
        <v>1526.8</v>
      </c>
      <c r="M354" s="279">
        <v>1546.86</v>
      </c>
      <c r="N354" s="279">
        <v>1520.7</v>
      </c>
      <c r="O354" s="279">
        <v>1526.28</v>
      </c>
      <c r="P354" s="279">
        <v>1521.78</v>
      </c>
      <c r="Q354" s="279">
        <v>1551.36</v>
      </c>
      <c r="R354" s="279">
        <v>1546.48</v>
      </c>
      <c r="S354" s="279">
        <v>1549.36</v>
      </c>
      <c r="T354" s="279">
        <v>1560.04</v>
      </c>
      <c r="U354" s="279">
        <v>1588.47</v>
      </c>
      <c r="V354" s="279">
        <v>1586.73</v>
      </c>
      <c r="W354" s="279">
        <v>1576.69</v>
      </c>
      <c r="X354" s="279">
        <v>1510.24</v>
      </c>
      <c r="Y354" s="279">
        <v>1312.18</v>
      </c>
    </row>
    <row r="355" spans="1:25" hidden="1">
      <c r="A355" s="316">
        <v>31</v>
      </c>
      <c r="B355" s="279">
        <v>0</v>
      </c>
      <c r="C355" s="279">
        <v>0</v>
      </c>
      <c r="D355" s="279">
        <v>0</v>
      </c>
      <c r="E355" s="279">
        <v>0</v>
      </c>
      <c r="F355" s="279">
        <v>0</v>
      </c>
      <c r="G355" s="279">
        <v>0</v>
      </c>
      <c r="H355" s="279">
        <v>0</v>
      </c>
      <c r="I355" s="279">
        <v>0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0</v>
      </c>
      <c r="U355" s="279">
        <v>0</v>
      </c>
      <c r="V355" s="279">
        <v>0</v>
      </c>
      <c r="W355" s="279">
        <v>0</v>
      </c>
      <c r="X355" s="279">
        <v>0</v>
      </c>
      <c r="Y355" s="279">
        <v>0</v>
      </c>
    </row>
    <row r="356" spans="1:25" s="271" customFormat="1">
      <c r="A356" s="303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</row>
    <row r="357" spans="1:25">
      <c r="A357" s="416" t="s">
        <v>208</v>
      </c>
      <c r="B357" s="405" t="s">
        <v>211</v>
      </c>
      <c r="C357" s="405"/>
      <c r="D357" s="405"/>
      <c r="E357" s="405"/>
      <c r="F357" s="405"/>
      <c r="G357" s="405"/>
      <c r="H357" s="405"/>
      <c r="I357" s="405"/>
      <c r="J357" s="405"/>
      <c r="K357" s="405"/>
      <c r="L357" s="405"/>
      <c r="M357" s="405"/>
      <c r="N357" s="405"/>
      <c r="O357" s="405"/>
      <c r="P357" s="405"/>
      <c r="Q357" s="405"/>
      <c r="R357" s="405"/>
      <c r="S357" s="405"/>
      <c r="T357" s="405"/>
      <c r="U357" s="405"/>
      <c r="V357" s="405"/>
      <c r="W357" s="405"/>
      <c r="X357" s="405"/>
      <c r="Y357" s="405"/>
    </row>
    <row r="358" spans="1:25" ht="30">
      <c r="A358" s="417"/>
      <c r="B358" s="306" t="s">
        <v>1</v>
      </c>
      <c r="C358" s="306" t="s">
        <v>2</v>
      </c>
      <c r="D358" s="306" t="s">
        <v>3</v>
      </c>
      <c r="E358" s="306" t="s">
        <v>4</v>
      </c>
      <c r="F358" s="306" t="s">
        <v>5</v>
      </c>
      <c r="G358" s="306" t="s">
        <v>6</v>
      </c>
      <c r="H358" s="306" t="s">
        <v>7</v>
      </c>
      <c r="I358" s="306" t="s">
        <v>8</v>
      </c>
      <c r="J358" s="306" t="s">
        <v>9</v>
      </c>
      <c r="K358" s="306" t="s">
        <v>10</v>
      </c>
      <c r="L358" s="306" t="s">
        <v>11</v>
      </c>
      <c r="M358" s="306" t="s">
        <v>12</v>
      </c>
      <c r="N358" s="306" t="s">
        <v>13</v>
      </c>
      <c r="O358" s="306" t="s">
        <v>14</v>
      </c>
      <c r="P358" s="306" t="s">
        <v>15</v>
      </c>
      <c r="Q358" s="306" t="s">
        <v>16</v>
      </c>
      <c r="R358" s="306" t="s">
        <v>17</v>
      </c>
      <c r="S358" s="306" t="s">
        <v>18</v>
      </c>
      <c r="T358" s="306" t="s">
        <v>19</v>
      </c>
      <c r="U358" s="306" t="s">
        <v>20</v>
      </c>
      <c r="V358" s="306" t="s">
        <v>21</v>
      </c>
      <c r="W358" s="306" t="s">
        <v>22</v>
      </c>
      <c r="X358" s="306" t="s">
        <v>23</v>
      </c>
      <c r="Y358" s="306" t="s">
        <v>24</v>
      </c>
    </row>
    <row r="359" spans="1:25">
      <c r="A359" s="316">
        <v>1</v>
      </c>
      <c r="B359" s="279">
        <v>1460.61</v>
      </c>
      <c r="C359" s="279">
        <v>1376.57</v>
      </c>
      <c r="D359" s="279">
        <v>1343.05</v>
      </c>
      <c r="E359" s="279">
        <v>1342.57</v>
      </c>
      <c r="F359" s="279">
        <v>1345.04</v>
      </c>
      <c r="G359" s="279">
        <v>1362.65</v>
      </c>
      <c r="H359" s="279">
        <v>1586.58</v>
      </c>
      <c r="I359" s="279">
        <v>1671.58</v>
      </c>
      <c r="J359" s="279">
        <v>1821.4</v>
      </c>
      <c r="K359" s="279">
        <v>1940.67</v>
      </c>
      <c r="L359" s="279">
        <v>1959.31</v>
      </c>
      <c r="M359" s="279">
        <v>1951.12</v>
      </c>
      <c r="N359" s="279">
        <v>1941.81</v>
      </c>
      <c r="O359" s="279">
        <v>1947.23</v>
      </c>
      <c r="P359" s="279">
        <v>2001.25</v>
      </c>
      <c r="Q359" s="279">
        <v>1985.04</v>
      </c>
      <c r="R359" s="279">
        <v>1977.42</v>
      </c>
      <c r="S359" s="279">
        <v>1942.98</v>
      </c>
      <c r="T359" s="279">
        <v>1938.63</v>
      </c>
      <c r="U359" s="279">
        <v>1948.42</v>
      </c>
      <c r="V359" s="279">
        <v>1929.88</v>
      </c>
      <c r="W359" s="279">
        <v>1886.61</v>
      </c>
      <c r="X359" s="279">
        <v>1776.61</v>
      </c>
      <c r="Y359" s="279">
        <v>1584.65</v>
      </c>
    </row>
    <row r="360" spans="1:25">
      <c r="A360" s="316">
        <v>2</v>
      </c>
      <c r="B360" s="279">
        <v>1501.51</v>
      </c>
      <c r="C360" s="279">
        <v>1392.41</v>
      </c>
      <c r="D360" s="279">
        <v>1340.62</v>
      </c>
      <c r="E360" s="279">
        <v>1337.24</v>
      </c>
      <c r="F360" s="279">
        <v>1357.11</v>
      </c>
      <c r="G360" s="279">
        <v>1422.87</v>
      </c>
      <c r="H360" s="279">
        <v>1610.45</v>
      </c>
      <c r="I360" s="279">
        <v>1621.87</v>
      </c>
      <c r="J360" s="279">
        <v>1785.59</v>
      </c>
      <c r="K360" s="279">
        <v>1856.94</v>
      </c>
      <c r="L360" s="279">
        <v>1876.59</v>
      </c>
      <c r="M360" s="279">
        <v>1829.4</v>
      </c>
      <c r="N360" s="279">
        <v>1809.96</v>
      </c>
      <c r="O360" s="279">
        <v>1782.57</v>
      </c>
      <c r="P360" s="279">
        <v>1842.45</v>
      </c>
      <c r="Q360" s="279">
        <v>1830.5</v>
      </c>
      <c r="R360" s="279">
        <v>1820.53</v>
      </c>
      <c r="S360" s="279">
        <v>1805.63</v>
      </c>
      <c r="T360" s="279">
        <v>1807.52</v>
      </c>
      <c r="U360" s="279">
        <v>1823.09</v>
      </c>
      <c r="V360" s="279">
        <v>1832.01</v>
      </c>
      <c r="W360" s="279">
        <v>1843.47</v>
      </c>
      <c r="X360" s="279">
        <v>1775.12</v>
      </c>
      <c r="Y360" s="279">
        <v>1575.29</v>
      </c>
    </row>
    <row r="361" spans="1:25">
      <c r="A361" s="316">
        <v>3</v>
      </c>
      <c r="B361" s="279">
        <v>1515.37</v>
      </c>
      <c r="C361" s="279">
        <v>1431.41</v>
      </c>
      <c r="D361" s="279">
        <v>1369.39</v>
      </c>
      <c r="E361" s="279">
        <v>1359.89</v>
      </c>
      <c r="F361" s="279">
        <v>1361.85</v>
      </c>
      <c r="G361" s="279">
        <v>1343.16</v>
      </c>
      <c r="H361" s="279">
        <v>1358.47</v>
      </c>
      <c r="I361" s="279">
        <v>885.68</v>
      </c>
      <c r="J361" s="279">
        <v>1526.86</v>
      </c>
      <c r="K361" s="279">
        <v>1691.39</v>
      </c>
      <c r="L361" s="279">
        <v>1768.93</v>
      </c>
      <c r="M361" s="279">
        <v>1750.48</v>
      </c>
      <c r="N361" s="279">
        <v>1766.33</v>
      </c>
      <c r="O361" s="279">
        <v>1768.87</v>
      </c>
      <c r="P361" s="279">
        <v>1805.29</v>
      </c>
      <c r="Q361" s="279">
        <v>1793.22</v>
      </c>
      <c r="R361" s="279">
        <v>1797.65</v>
      </c>
      <c r="S361" s="279">
        <v>1787.02</v>
      </c>
      <c r="T361" s="279">
        <v>1770.74</v>
      </c>
      <c r="U361" s="279">
        <v>1782.94</v>
      </c>
      <c r="V361" s="279">
        <v>1768.79</v>
      </c>
      <c r="W361" s="279">
        <v>1766.72</v>
      </c>
      <c r="X361" s="279">
        <v>1692.43</v>
      </c>
      <c r="Y361" s="279">
        <v>1497.91</v>
      </c>
    </row>
    <row r="362" spans="1:25">
      <c r="A362" s="316">
        <v>4</v>
      </c>
      <c r="B362" s="279">
        <v>1507.27</v>
      </c>
      <c r="C362" s="279">
        <v>1413.5</v>
      </c>
      <c r="D362" s="279">
        <v>1373.74</v>
      </c>
      <c r="E362" s="279">
        <v>1347.99</v>
      </c>
      <c r="F362" s="279">
        <v>1332.02</v>
      </c>
      <c r="G362" s="279">
        <v>1235.23</v>
      </c>
      <c r="H362" s="279">
        <v>1353.26</v>
      </c>
      <c r="I362" s="279">
        <v>1405.5</v>
      </c>
      <c r="J362" s="279">
        <v>854.14</v>
      </c>
      <c r="K362" s="279">
        <v>1645.89</v>
      </c>
      <c r="L362" s="279">
        <v>1674.65</v>
      </c>
      <c r="M362" s="279">
        <v>1692.02</v>
      </c>
      <c r="N362" s="279">
        <v>1686.39</v>
      </c>
      <c r="O362" s="279">
        <v>1696.65</v>
      </c>
      <c r="P362" s="279">
        <v>1698.88</v>
      </c>
      <c r="Q362" s="279">
        <v>1701.76</v>
      </c>
      <c r="R362" s="279">
        <v>1705.91</v>
      </c>
      <c r="S362" s="279">
        <v>1693.73</v>
      </c>
      <c r="T362" s="279">
        <v>1712.77</v>
      </c>
      <c r="U362" s="279">
        <v>1721.64</v>
      </c>
      <c r="V362" s="279">
        <v>1716.8</v>
      </c>
      <c r="W362" s="279">
        <v>1723.92</v>
      </c>
      <c r="X362" s="279">
        <v>1688.52</v>
      </c>
      <c r="Y362" s="279">
        <v>1466.2</v>
      </c>
    </row>
    <row r="363" spans="1:25">
      <c r="A363" s="316">
        <v>5</v>
      </c>
      <c r="B363" s="279">
        <v>1469.39</v>
      </c>
      <c r="C363" s="279">
        <v>1394.29</v>
      </c>
      <c r="D363" s="279">
        <v>1430.97</v>
      </c>
      <c r="E363" s="279">
        <v>1402.2</v>
      </c>
      <c r="F363" s="279">
        <v>1359.7</v>
      </c>
      <c r="G363" s="279">
        <v>1380.78</v>
      </c>
      <c r="H363" s="279">
        <v>1466.83</v>
      </c>
      <c r="I363" s="279">
        <v>1567.45</v>
      </c>
      <c r="J363" s="279">
        <v>1729.06</v>
      </c>
      <c r="K363" s="279">
        <v>1791.94</v>
      </c>
      <c r="L363" s="279">
        <v>1795.28</v>
      </c>
      <c r="M363" s="279">
        <v>1796.67</v>
      </c>
      <c r="N363" s="279">
        <v>1777.05</v>
      </c>
      <c r="O363" s="279">
        <v>1792.94</v>
      </c>
      <c r="P363" s="279">
        <v>1820.21</v>
      </c>
      <c r="Q363" s="279">
        <v>1819.87</v>
      </c>
      <c r="R363" s="279">
        <v>1729.44</v>
      </c>
      <c r="S363" s="279">
        <v>1790.12</v>
      </c>
      <c r="T363" s="279">
        <v>1741.27</v>
      </c>
      <c r="U363" s="279">
        <v>1790.11</v>
      </c>
      <c r="V363" s="279">
        <v>1781.85</v>
      </c>
      <c r="W363" s="279">
        <v>1771.84</v>
      </c>
      <c r="X363" s="279">
        <v>1703.28</v>
      </c>
      <c r="Y363" s="279">
        <v>1498.33</v>
      </c>
    </row>
    <row r="364" spans="1:25">
      <c r="A364" s="316">
        <v>6</v>
      </c>
      <c r="B364" s="279">
        <v>1395.89</v>
      </c>
      <c r="C364" s="279">
        <v>1364.38</v>
      </c>
      <c r="D364" s="279">
        <v>1331.49</v>
      </c>
      <c r="E364" s="279">
        <v>1314.37</v>
      </c>
      <c r="F364" s="279">
        <v>1357.79</v>
      </c>
      <c r="G364" s="279">
        <v>1375.52</v>
      </c>
      <c r="H364" s="279">
        <v>1538.81</v>
      </c>
      <c r="I364" s="279">
        <v>1548.26</v>
      </c>
      <c r="J364" s="279">
        <v>1690.38</v>
      </c>
      <c r="K364" s="279">
        <v>1735.51</v>
      </c>
      <c r="L364" s="279">
        <v>1742.85</v>
      </c>
      <c r="M364" s="279">
        <v>1747.84</v>
      </c>
      <c r="N364" s="279">
        <v>1751.05</v>
      </c>
      <c r="O364" s="279">
        <v>1760.54</v>
      </c>
      <c r="P364" s="279">
        <v>1768.93</v>
      </c>
      <c r="Q364" s="279">
        <v>1760.5</v>
      </c>
      <c r="R364" s="279">
        <v>1750.94</v>
      </c>
      <c r="S364" s="279">
        <v>1733.73</v>
      </c>
      <c r="T364" s="279">
        <v>1727.13</v>
      </c>
      <c r="U364" s="279">
        <v>1744.3</v>
      </c>
      <c r="V364" s="279">
        <v>1726.68</v>
      </c>
      <c r="W364" s="279">
        <v>1750.79</v>
      </c>
      <c r="X364" s="279">
        <v>1700.51</v>
      </c>
      <c r="Y364" s="279">
        <v>1443.03</v>
      </c>
    </row>
    <row r="365" spans="1:25">
      <c r="A365" s="316">
        <v>7</v>
      </c>
      <c r="B365" s="279">
        <v>1432.14</v>
      </c>
      <c r="C365" s="279">
        <v>1393.81</v>
      </c>
      <c r="D365" s="279">
        <v>1363.16</v>
      </c>
      <c r="E365" s="279">
        <v>1362.37</v>
      </c>
      <c r="F365" s="279">
        <v>1387.4</v>
      </c>
      <c r="G365" s="279">
        <v>1427.3</v>
      </c>
      <c r="H365" s="279">
        <v>1645.59</v>
      </c>
      <c r="I365" s="279">
        <v>1687.28</v>
      </c>
      <c r="J365" s="279">
        <v>1780.15</v>
      </c>
      <c r="K365" s="279">
        <v>1814.42</v>
      </c>
      <c r="L365" s="279">
        <v>734.81</v>
      </c>
      <c r="M365" s="279">
        <v>735.26</v>
      </c>
      <c r="N365" s="279">
        <v>1809.06</v>
      </c>
      <c r="O365" s="279">
        <v>1829.57</v>
      </c>
      <c r="P365" s="279">
        <v>1817.46</v>
      </c>
      <c r="Q365" s="279">
        <v>1812.9</v>
      </c>
      <c r="R365" s="279">
        <v>1822.86</v>
      </c>
      <c r="S365" s="279">
        <v>1795.09</v>
      </c>
      <c r="T365" s="279">
        <v>1795.88</v>
      </c>
      <c r="U365" s="279">
        <v>1830.8</v>
      </c>
      <c r="V365" s="279">
        <v>1795.06</v>
      </c>
      <c r="W365" s="279">
        <v>1792.78</v>
      </c>
      <c r="X365" s="279">
        <v>1700.01</v>
      </c>
      <c r="Y365" s="279">
        <v>1510.91</v>
      </c>
    </row>
    <row r="366" spans="1:25">
      <c r="A366" s="316">
        <v>8</v>
      </c>
      <c r="B366" s="279">
        <v>1382.07</v>
      </c>
      <c r="C366" s="279">
        <v>1292.56</v>
      </c>
      <c r="D366" s="279">
        <v>1266.92</v>
      </c>
      <c r="E366" s="279">
        <v>1265.5</v>
      </c>
      <c r="F366" s="279">
        <v>1286.07</v>
      </c>
      <c r="G366" s="279">
        <v>1320.39</v>
      </c>
      <c r="H366" s="279">
        <v>1513.61</v>
      </c>
      <c r="I366" s="279">
        <v>1682.21</v>
      </c>
      <c r="J366" s="279">
        <v>1733.72</v>
      </c>
      <c r="K366" s="279">
        <v>1780.74</v>
      </c>
      <c r="L366" s="279">
        <v>1784.76</v>
      </c>
      <c r="M366" s="279">
        <v>1777.77</v>
      </c>
      <c r="N366" s="279">
        <v>1789.01</v>
      </c>
      <c r="O366" s="279">
        <v>1812.84</v>
      </c>
      <c r="P366" s="279">
        <v>1847.05</v>
      </c>
      <c r="Q366" s="279">
        <v>1841.92</v>
      </c>
      <c r="R366" s="279">
        <v>1847.69</v>
      </c>
      <c r="S366" s="279">
        <v>1836.62</v>
      </c>
      <c r="T366" s="279">
        <v>1822.44</v>
      </c>
      <c r="U366" s="279">
        <v>1859.64</v>
      </c>
      <c r="V366" s="279">
        <v>1824.32</v>
      </c>
      <c r="W366" s="279">
        <v>1817.31</v>
      </c>
      <c r="X366" s="279">
        <v>1712.94</v>
      </c>
      <c r="Y366" s="279">
        <v>1503.89</v>
      </c>
    </row>
    <row r="367" spans="1:25">
      <c r="A367" s="316">
        <v>9</v>
      </c>
      <c r="B367" s="279">
        <v>1341.07</v>
      </c>
      <c r="C367" s="279">
        <v>1302.26</v>
      </c>
      <c r="D367" s="279">
        <v>1271.8499999999999</v>
      </c>
      <c r="E367" s="279">
        <v>1273.3900000000001</v>
      </c>
      <c r="F367" s="279">
        <v>1284.6400000000001</v>
      </c>
      <c r="G367" s="279">
        <v>1324.83</v>
      </c>
      <c r="H367" s="279">
        <v>1526.11</v>
      </c>
      <c r="I367" s="279">
        <v>1703.83</v>
      </c>
      <c r="J367" s="279">
        <v>1818.92</v>
      </c>
      <c r="K367" s="279">
        <v>1841.19</v>
      </c>
      <c r="L367" s="279">
        <v>1856.95</v>
      </c>
      <c r="M367" s="279">
        <v>1848.48</v>
      </c>
      <c r="N367" s="279">
        <v>1851.28</v>
      </c>
      <c r="O367" s="279">
        <v>1857.2</v>
      </c>
      <c r="P367" s="279">
        <v>1917.26</v>
      </c>
      <c r="Q367" s="279">
        <v>1899.69</v>
      </c>
      <c r="R367" s="279">
        <v>1887.28</v>
      </c>
      <c r="S367" s="279">
        <v>1854.7</v>
      </c>
      <c r="T367" s="279">
        <v>1858.27</v>
      </c>
      <c r="U367" s="279">
        <v>1894.4</v>
      </c>
      <c r="V367" s="279">
        <v>1881.42</v>
      </c>
      <c r="W367" s="279">
        <v>1877.86</v>
      </c>
      <c r="X367" s="279">
        <v>1815.06</v>
      </c>
      <c r="Y367" s="279">
        <v>1598.97</v>
      </c>
    </row>
    <row r="368" spans="1:25">
      <c r="A368" s="316">
        <v>10</v>
      </c>
      <c r="B368" s="279">
        <v>1588.63</v>
      </c>
      <c r="C368" s="279">
        <v>1495.07</v>
      </c>
      <c r="D368" s="279">
        <v>1391.8</v>
      </c>
      <c r="E368" s="279">
        <v>1391.53</v>
      </c>
      <c r="F368" s="279">
        <v>1383.99</v>
      </c>
      <c r="G368" s="279">
        <v>1380.59</v>
      </c>
      <c r="H368" s="279">
        <v>1530.33</v>
      </c>
      <c r="I368" s="279">
        <v>1674.54</v>
      </c>
      <c r="J368" s="279">
        <v>1712.56</v>
      </c>
      <c r="K368" s="279">
        <v>1885.1</v>
      </c>
      <c r="L368" s="279">
        <v>1931</v>
      </c>
      <c r="M368" s="279">
        <v>1912.33</v>
      </c>
      <c r="N368" s="279">
        <v>1921.29</v>
      </c>
      <c r="O368" s="279">
        <v>1928.09</v>
      </c>
      <c r="P368" s="279">
        <v>1953.5</v>
      </c>
      <c r="Q368" s="279">
        <v>1937.75</v>
      </c>
      <c r="R368" s="279">
        <v>1942.07</v>
      </c>
      <c r="S368" s="279">
        <v>1932.99</v>
      </c>
      <c r="T368" s="279">
        <v>1942.74</v>
      </c>
      <c r="U368" s="279">
        <v>1962.93</v>
      </c>
      <c r="V368" s="279">
        <v>1940.23</v>
      </c>
      <c r="W368" s="279">
        <v>1936.35</v>
      </c>
      <c r="X368" s="279">
        <v>1767.52</v>
      </c>
      <c r="Y368" s="279">
        <v>1550.42</v>
      </c>
    </row>
    <row r="369" spans="1:25">
      <c r="A369" s="316">
        <v>11</v>
      </c>
      <c r="B369" s="279">
        <v>1495.98</v>
      </c>
      <c r="C369" s="279">
        <v>1419.55</v>
      </c>
      <c r="D369" s="279">
        <v>1365.42</v>
      </c>
      <c r="E369" s="279">
        <v>1368.2</v>
      </c>
      <c r="F369" s="279">
        <v>1371.29</v>
      </c>
      <c r="G369" s="279">
        <v>1293.71</v>
      </c>
      <c r="H369" s="279">
        <v>1363.95</v>
      </c>
      <c r="I369" s="279">
        <v>1361.02</v>
      </c>
      <c r="J369" s="279">
        <v>1650.97</v>
      </c>
      <c r="K369" s="279">
        <v>1725.22</v>
      </c>
      <c r="L369" s="279">
        <v>1786.31</v>
      </c>
      <c r="M369" s="279">
        <v>1773.69</v>
      </c>
      <c r="N369" s="279">
        <v>1758.05</v>
      </c>
      <c r="O369" s="279">
        <v>1764.88</v>
      </c>
      <c r="P369" s="279">
        <v>1802.33</v>
      </c>
      <c r="Q369" s="279">
        <v>1802.71</v>
      </c>
      <c r="R369" s="279">
        <v>1811.53</v>
      </c>
      <c r="S369" s="279">
        <v>1817.08</v>
      </c>
      <c r="T369" s="279">
        <v>1887.57</v>
      </c>
      <c r="U369" s="279">
        <v>1948.22</v>
      </c>
      <c r="V369" s="279">
        <v>1909.15</v>
      </c>
      <c r="W369" s="279">
        <v>1859.38</v>
      </c>
      <c r="X369" s="279">
        <v>1736.6</v>
      </c>
      <c r="Y369" s="279">
        <v>1596.43</v>
      </c>
    </row>
    <row r="370" spans="1:25">
      <c r="A370" s="316">
        <v>12</v>
      </c>
      <c r="B370" s="279">
        <v>1359.88</v>
      </c>
      <c r="C370" s="279">
        <v>1301.02</v>
      </c>
      <c r="D370" s="279">
        <v>1260.27</v>
      </c>
      <c r="E370" s="279">
        <v>1259.01</v>
      </c>
      <c r="F370" s="279">
        <v>1308.8499999999999</v>
      </c>
      <c r="G370" s="279">
        <v>1360.79</v>
      </c>
      <c r="H370" s="279">
        <v>1562.71</v>
      </c>
      <c r="I370" s="279">
        <v>1681.64</v>
      </c>
      <c r="J370" s="279">
        <v>1840.92</v>
      </c>
      <c r="K370" s="279">
        <v>1877.41</v>
      </c>
      <c r="L370" s="279">
        <v>1882.82</v>
      </c>
      <c r="M370" s="279">
        <v>1862.5</v>
      </c>
      <c r="N370" s="279">
        <v>1827.19</v>
      </c>
      <c r="O370" s="279">
        <v>1869.55</v>
      </c>
      <c r="P370" s="279">
        <v>1884</v>
      </c>
      <c r="Q370" s="279">
        <v>1867.8</v>
      </c>
      <c r="R370" s="279">
        <v>1836.53</v>
      </c>
      <c r="S370" s="279">
        <v>1805.14</v>
      </c>
      <c r="T370" s="279">
        <v>1772.93</v>
      </c>
      <c r="U370" s="279">
        <v>1860.52</v>
      </c>
      <c r="V370" s="279">
        <v>1913.11</v>
      </c>
      <c r="W370" s="279">
        <v>1901.6</v>
      </c>
      <c r="X370" s="279">
        <v>1760.77</v>
      </c>
      <c r="Y370" s="279">
        <v>1520.48</v>
      </c>
    </row>
    <row r="371" spans="1:25">
      <c r="A371" s="316">
        <v>13</v>
      </c>
      <c r="B371" s="279">
        <v>1313.36</v>
      </c>
      <c r="C371" s="279">
        <v>1275.18</v>
      </c>
      <c r="D371" s="279">
        <v>1250.53</v>
      </c>
      <c r="E371" s="279">
        <v>1252.93</v>
      </c>
      <c r="F371" s="279">
        <v>1305.6500000000001</v>
      </c>
      <c r="G371" s="279">
        <v>1361.65</v>
      </c>
      <c r="H371" s="279">
        <v>1504.19</v>
      </c>
      <c r="I371" s="279">
        <v>1641.17</v>
      </c>
      <c r="J371" s="279">
        <v>1805.17</v>
      </c>
      <c r="K371" s="279">
        <v>1827.74</v>
      </c>
      <c r="L371" s="279">
        <v>1845.47</v>
      </c>
      <c r="M371" s="279">
        <v>1841.75</v>
      </c>
      <c r="N371" s="279">
        <v>1827.06</v>
      </c>
      <c r="O371" s="279">
        <v>1854.23</v>
      </c>
      <c r="P371" s="279">
        <v>1868.17</v>
      </c>
      <c r="Q371" s="279">
        <v>1864.56</v>
      </c>
      <c r="R371" s="279">
        <v>1824.74</v>
      </c>
      <c r="S371" s="279">
        <v>1700.1</v>
      </c>
      <c r="T371" s="279">
        <v>1716.6</v>
      </c>
      <c r="U371" s="279">
        <v>1760.53</v>
      </c>
      <c r="V371" s="279">
        <v>1743.95</v>
      </c>
      <c r="W371" s="279">
        <v>1658.06</v>
      </c>
      <c r="X371" s="279">
        <v>1574.39</v>
      </c>
      <c r="Y371" s="279">
        <v>1381.22</v>
      </c>
    </row>
    <row r="372" spans="1:25">
      <c r="A372" s="316">
        <v>14</v>
      </c>
      <c r="B372" s="279">
        <v>1334.58</v>
      </c>
      <c r="C372" s="279">
        <v>1296.49</v>
      </c>
      <c r="D372" s="279">
        <v>1273.8399999999999</v>
      </c>
      <c r="E372" s="279">
        <v>1280.5999999999999</v>
      </c>
      <c r="F372" s="279">
        <v>1326.86</v>
      </c>
      <c r="G372" s="279">
        <v>1360.61</v>
      </c>
      <c r="H372" s="279">
        <v>1556.81</v>
      </c>
      <c r="I372" s="279">
        <v>1632.72</v>
      </c>
      <c r="J372" s="279">
        <v>1651.79</v>
      </c>
      <c r="K372" s="279">
        <v>1038.46</v>
      </c>
      <c r="L372" s="279">
        <v>1532.06</v>
      </c>
      <c r="M372" s="279">
        <v>1715.22</v>
      </c>
      <c r="N372" s="279">
        <v>1708.89</v>
      </c>
      <c r="O372" s="279">
        <v>1711.16</v>
      </c>
      <c r="P372" s="279">
        <v>1631.47</v>
      </c>
      <c r="Q372" s="279">
        <v>1640.36</v>
      </c>
      <c r="R372" s="279">
        <v>1637.83</v>
      </c>
      <c r="S372" s="279">
        <v>1630.17</v>
      </c>
      <c r="T372" s="279">
        <v>1640.54</v>
      </c>
      <c r="U372" s="279">
        <v>1654.03</v>
      </c>
      <c r="V372" s="279">
        <v>1636.78</v>
      </c>
      <c r="W372" s="279">
        <v>1685.32</v>
      </c>
      <c r="X372" s="279">
        <v>1644.48</v>
      </c>
      <c r="Y372" s="279">
        <v>1427.92</v>
      </c>
    </row>
    <row r="373" spans="1:25">
      <c r="A373" s="316">
        <v>15</v>
      </c>
      <c r="B373" s="279">
        <v>1307.46</v>
      </c>
      <c r="C373" s="279">
        <v>1259.67</v>
      </c>
      <c r="D373" s="279">
        <v>1235.95</v>
      </c>
      <c r="E373" s="279">
        <v>1235.22</v>
      </c>
      <c r="F373" s="279">
        <v>1256.68</v>
      </c>
      <c r="G373" s="279">
        <v>1378.17</v>
      </c>
      <c r="H373" s="279">
        <v>1520.36</v>
      </c>
      <c r="I373" s="279">
        <v>1789.34</v>
      </c>
      <c r="J373" s="279">
        <v>1854.81</v>
      </c>
      <c r="K373" s="279">
        <v>1868.2</v>
      </c>
      <c r="L373" s="279">
        <v>1888.39</v>
      </c>
      <c r="M373" s="279">
        <v>1892.91</v>
      </c>
      <c r="N373" s="279">
        <v>1858.51</v>
      </c>
      <c r="O373" s="279">
        <v>1879.63</v>
      </c>
      <c r="P373" s="279">
        <v>1841.42</v>
      </c>
      <c r="Q373" s="279">
        <v>1878.06</v>
      </c>
      <c r="R373" s="279">
        <v>1837.62</v>
      </c>
      <c r="S373" s="279">
        <v>1772.8</v>
      </c>
      <c r="T373" s="279">
        <v>1783</v>
      </c>
      <c r="U373" s="279">
        <v>1823.63</v>
      </c>
      <c r="V373" s="279">
        <v>1804.55</v>
      </c>
      <c r="W373" s="279">
        <v>1702.67</v>
      </c>
      <c r="X373" s="279">
        <v>1624.94</v>
      </c>
      <c r="Y373" s="279">
        <v>1341.98</v>
      </c>
    </row>
    <row r="374" spans="1:25">
      <c r="A374" s="316">
        <v>16</v>
      </c>
      <c r="B374" s="279">
        <v>1325.22</v>
      </c>
      <c r="C374" s="279">
        <v>1283.8699999999999</v>
      </c>
      <c r="D374" s="279">
        <v>1236.24</v>
      </c>
      <c r="E374" s="279">
        <v>1234.06</v>
      </c>
      <c r="F374" s="279">
        <v>1274.4100000000001</v>
      </c>
      <c r="G374" s="279">
        <v>1376.61</v>
      </c>
      <c r="H374" s="279">
        <v>1547.25</v>
      </c>
      <c r="I374" s="279">
        <v>1720.43</v>
      </c>
      <c r="J374" s="279">
        <v>1925.69</v>
      </c>
      <c r="K374" s="279">
        <v>1967.56</v>
      </c>
      <c r="L374" s="279">
        <v>2001.96</v>
      </c>
      <c r="M374" s="279">
        <v>2000.01</v>
      </c>
      <c r="N374" s="279">
        <v>1984.5</v>
      </c>
      <c r="O374" s="279">
        <v>2000.53</v>
      </c>
      <c r="P374" s="279">
        <v>2013.11</v>
      </c>
      <c r="Q374" s="279">
        <v>2005.31</v>
      </c>
      <c r="R374" s="279">
        <v>1990.77</v>
      </c>
      <c r="S374" s="279">
        <v>1990.63</v>
      </c>
      <c r="T374" s="279">
        <v>1988.48</v>
      </c>
      <c r="U374" s="279">
        <v>2009.63</v>
      </c>
      <c r="V374" s="279">
        <v>1997.55</v>
      </c>
      <c r="W374" s="279">
        <v>1802.15</v>
      </c>
      <c r="X374" s="279">
        <v>1736.36</v>
      </c>
      <c r="Y374" s="279">
        <v>1528.85</v>
      </c>
    </row>
    <row r="375" spans="1:25">
      <c r="A375" s="316">
        <v>17</v>
      </c>
      <c r="B375" s="279">
        <v>1508.74</v>
      </c>
      <c r="C375" s="279">
        <v>1386.71</v>
      </c>
      <c r="D375" s="279">
        <v>1330.31</v>
      </c>
      <c r="E375" s="279">
        <v>1301.72</v>
      </c>
      <c r="F375" s="279">
        <v>1329.61</v>
      </c>
      <c r="G375" s="279">
        <v>1386.36</v>
      </c>
      <c r="H375" s="279">
        <v>1512.36</v>
      </c>
      <c r="I375" s="279">
        <v>1640.67</v>
      </c>
      <c r="J375" s="279">
        <v>1838.37</v>
      </c>
      <c r="K375" s="279">
        <v>1948.51</v>
      </c>
      <c r="L375" s="279">
        <v>1986.21</v>
      </c>
      <c r="M375" s="279">
        <v>1985.11</v>
      </c>
      <c r="N375" s="279">
        <v>1971.61</v>
      </c>
      <c r="O375" s="279">
        <v>1986.42</v>
      </c>
      <c r="P375" s="279">
        <v>1999.21</v>
      </c>
      <c r="Q375" s="279">
        <v>1985.25</v>
      </c>
      <c r="R375" s="279">
        <v>1983.75</v>
      </c>
      <c r="S375" s="279">
        <v>1978.71</v>
      </c>
      <c r="T375" s="279">
        <v>1978.93</v>
      </c>
      <c r="U375" s="279">
        <v>2015.66</v>
      </c>
      <c r="V375" s="279">
        <v>2005.71</v>
      </c>
      <c r="W375" s="279">
        <v>1925.95</v>
      </c>
      <c r="X375" s="279">
        <v>1752.62</v>
      </c>
      <c r="Y375" s="279">
        <v>1662.34</v>
      </c>
    </row>
    <row r="376" spans="1:25">
      <c r="A376" s="316">
        <v>18</v>
      </c>
      <c r="B376" s="279">
        <v>1572.37</v>
      </c>
      <c r="C376" s="279">
        <v>1341.61</v>
      </c>
      <c r="D376" s="279">
        <v>1299.33</v>
      </c>
      <c r="E376" s="279">
        <v>1292.6400000000001</v>
      </c>
      <c r="F376" s="279">
        <v>1299.29</v>
      </c>
      <c r="G376" s="279">
        <v>1321.89</v>
      </c>
      <c r="H376" s="279">
        <v>1311.03</v>
      </c>
      <c r="I376" s="279">
        <v>1391.13</v>
      </c>
      <c r="J376" s="279">
        <v>1560.37</v>
      </c>
      <c r="K376" s="279">
        <v>1681.05</v>
      </c>
      <c r="L376" s="279">
        <v>1713.62</v>
      </c>
      <c r="M376" s="279">
        <v>1699.92</v>
      </c>
      <c r="N376" s="279">
        <v>1707.23</v>
      </c>
      <c r="O376" s="279">
        <v>1716.6</v>
      </c>
      <c r="P376" s="279">
        <v>1766.81</v>
      </c>
      <c r="Q376" s="279">
        <v>1805.71</v>
      </c>
      <c r="R376" s="279">
        <v>1822.12</v>
      </c>
      <c r="S376" s="279">
        <v>1837.38</v>
      </c>
      <c r="T376" s="279">
        <v>1860.57</v>
      </c>
      <c r="U376" s="279">
        <v>1865.57</v>
      </c>
      <c r="V376" s="279">
        <v>1854.07</v>
      </c>
      <c r="W376" s="279">
        <v>1804.88</v>
      </c>
      <c r="X376" s="279">
        <v>1632.22</v>
      </c>
      <c r="Y376" s="279">
        <v>1442.11</v>
      </c>
    </row>
    <row r="377" spans="1:25">
      <c r="A377" s="316">
        <v>19</v>
      </c>
      <c r="B377" s="279">
        <v>1339.88</v>
      </c>
      <c r="C377" s="279">
        <v>1280.83</v>
      </c>
      <c r="D377" s="279">
        <v>1242.1099999999999</v>
      </c>
      <c r="E377" s="279">
        <v>1223.8699999999999</v>
      </c>
      <c r="F377" s="279">
        <v>1274.22</v>
      </c>
      <c r="G377" s="279">
        <v>1377.72</v>
      </c>
      <c r="H377" s="279">
        <v>1535.09</v>
      </c>
      <c r="I377" s="279">
        <v>1735.33</v>
      </c>
      <c r="J377" s="279">
        <v>1861.61</v>
      </c>
      <c r="K377" s="279">
        <v>1878.78</v>
      </c>
      <c r="L377" s="279">
        <v>1886.51</v>
      </c>
      <c r="M377" s="279">
        <v>1882.16</v>
      </c>
      <c r="N377" s="279">
        <v>1864.08</v>
      </c>
      <c r="O377" s="279">
        <v>1890.64</v>
      </c>
      <c r="P377" s="279">
        <v>1950.13</v>
      </c>
      <c r="Q377" s="279">
        <v>1924.18</v>
      </c>
      <c r="R377" s="279">
        <v>1909.8</v>
      </c>
      <c r="S377" s="279">
        <v>1869.08</v>
      </c>
      <c r="T377" s="279">
        <v>1888.8</v>
      </c>
      <c r="U377" s="279">
        <v>1873.91</v>
      </c>
      <c r="V377" s="279">
        <v>1853.24</v>
      </c>
      <c r="W377" s="279">
        <v>1810.61</v>
      </c>
      <c r="X377" s="279">
        <v>1706.29</v>
      </c>
      <c r="Y377" s="279">
        <v>1516.01</v>
      </c>
    </row>
    <row r="378" spans="1:25">
      <c r="A378" s="316">
        <v>20</v>
      </c>
      <c r="B378" s="279">
        <v>1443.22</v>
      </c>
      <c r="C378" s="279">
        <v>1388.81</v>
      </c>
      <c r="D378" s="279">
        <v>1352.18</v>
      </c>
      <c r="E378" s="279">
        <v>1347.69</v>
      </c>
      <c r="F378" s="279">
        <v>1409.2</v>
      </c>
      <c r="G378" s="279">
        <v>1507.06</v>
      </c>
      <c r="H378" s="279">
        <v>1642.94</v>
      </c>
      <c r="I378" s="279">
        <v>1771.96</v>
      </c>
      <c r="J378" s="279">
        <v>1835.68</v>
      </c>
      <c r="K378" s="279">
        <v>1842.7</v>
      </c>
      <c r="L378" s="279">
        <v>1847.31</v>
      </c>
      <c r="M378" s="279">
        <v>1837.67</v>
      </c>
      <c r="N378" s="279">
        <v>1842.12</v>
      </c>
      <c r="O378" s="279">
        <v>1859.81</v>
      </c>
      <c r="P378" s="279">
        <v>1932.9</v>
      </c>
      <c r="Q378" s="279">
        <v>1917.75</v>
      </c>
      <c r="R378" s="279">
        <v>1840.01</v>
      </c>
      <c r="S378" s="279">
        <v>1768.94</v>
      </c>
      <c r="T378" s="279">
        <v>1817.46</v>
      </c>
      <c r="U378" s="279">
        <v>1894.85</v>
      </c>
      <c r="V378" s="279">
        <v>1874.12</v>
      </c>
      <c r="W378" s="279">
        <v>1762.33</v>
      </c>
      <c r="X378" s="279">
        <v>1724.75</v>
      </c>
      <c r="Y378" s="279">
        <v>1581.83</v>
      </c>
    </row>
    <row r="379" spans="1:25">
      <c r="A379" s="316">
        <v>21</v>
      </c>
      <c r="B379" s="279">
        <v>1406.83</v>
      </c>
      <c r="C379" s="279">
        <v>1373.72</v>
      </c>
      <c r="D379" s="279">
        <v>1321.86</v>
      </c>
      <c r="E379" s="279">
        <v>1313.77</v>
      </c>
      <c r="F379" s="279">
        <v>1384.24</v>
      </c>
      <c r="G379" s="279">
        <v>1439.94</v>
      </c>
      <c r="H379" s="279">
        <v>1587.95</v>
      </c>
      <c r="I379" s="279">
        <v>1721.83</v>
      </c>
      <c r="J379" s="279">
        <v>1829.62</v>
      </c>
      <c r="K379" s="279">
        <v>1886.01</v>
      </c>
      <c r="L379" s="279">
        <v>1887.88</v>
      </c>
      <c r="M379" s="279">
        <v>1879.28</v>
      </c>
      <c r="N379" s="279">
        <v>1860.27</v>
      </c>
      <c r="O379" s="279">
        <v>1869.68</v>
      </c>
      <c r="P379" s="279">
        <v>1939.39</v>
      </c>
      <c r="Q379" s="279">
        <v>1907.01</v>
      </c>
      <c r="R379" s="279">
        <v>1877.55</v>
      </c>
      <c r="S379" s="279">
        <v>1855.65</v>
      </c>
      <c r="T379" s="279">
        <v>1897.52</v>
      </c>
      <c r="U379" s="279">
        <v>1897.44</v>
      </c>
      <c r="V379" s="279">
        <v>1843.05</v>
      </c>
      <c r="W379" s="279">
        <v>1763.09</v>
      </c>
      <c r="X379" s="279">
        <v>1672.04</v>
      </c>
      <c r="Y379" s="279">
        <v>1525.35</v>
      </c>
    </row>
    <row r="380" spans="1:25">
      <c r="A380" s="316">
        <v>22</v>
      </c>
      <c r="B380" s="279">
        <v>1388.12</v>
      </c>
      <c r="C380" s="279">
        <v>1357.85</v>
      </c>
      <c r="D380" s="279">
        <v>1322.26</v>
      </c>
      <c r="E380" s="279">
        <v>1314.99</v>
      </c>
      <c r="F380" s="279">
        <v>1351.51</v>
      </c>
      <c r="G380" s="279">
        <v>1411.56</v>
      </c>
      <c r="H380" s="279">
        <v>1561.78</v>
      </c>
      <c r="I380" s="279">
        <v>1705.87</v>
      </c>
      <c r="J380" s="279">
        <v>1724.89</v>
      </c>
      <c r="K380" s="279">
        <v>1643.15</v>
      </c>
      <c r="L380" s="279">
        <v>1686.1</v>
      </c>
      <c r="M380" s="279">
        <v>1697.84</v>
      </c>
      <c r="N380" s="279">
        <v>1670.38</v>
      </c>
      <c r="O380" s="279">
        <v>1792.96</v>
      </c>
      <c r="P380" s="279">
        <v>1831.98</v>
      </c>
      <c r="Q380" s="279">
        <v>1815.29</v>
      </c>
      <c r="R380" s="279">
        <v>1784.34</v>
      </c>
      <c r="S380" s="279">
        <v>1765.69</v>
      </c>
      <c r="T380" s="279">
        <v>1778.01</v>
      </c>
      <c r="U380" s="279">
        <v>1782.07</v>
      </c>
      <c r="V380" s="279">
        <v>1754.91</v>
      </c>
      <c r="W380" s="279">
        <v>1712.99</v>
      </c>
      <c r="X380" s="279">
        <v>1648.1</v>
      </c>
      <c r="Y380" s="279">
        <v>1485.36</v>
      </c>
    </row>
    <row r="381" spans="1:25">
      <c r="A381" s="316">
        <v>23</v>
      </c>
      <c r="B381" s="279">
        <v>1425.52</v>
      </c>
      <c r="C381" s="279">
        <v>1387.68</v>
      </c>
      <c r="D381" s="279">
        <v>1353.11</v>
      </c>
      <c r="E381" s="279">
        <v>1338.87</v>
      </c>
      <c r="F381" s="279">
        <v>1378.64</v>
      </c>
      <c r="G381" s="279">
        <v>1473.31</v>
      </c>
      <c r="H381" s="279">
        <v>1641.13</v>
      </c>
      <c r="I381" s="279">
        <v>1723.63</v>
      </c>
      <c r="J381" s="279">
        <v>1737.79</v>
      </c>
      <c r="K381" s="279">
        <v>1898</v>
      </c>
      <c r="L381" s="279">
        <v>1926.94</v>
      </c>
      <c r="M381" s="279">
        <v>1925.75</v>
      </c>
      <c r="N381" s="279">
        <v>1895.06</v>
      </c>
      <c r="O381" s="279">
        <v>1910.73</v>
      </c>
      <c r="P381" s="279">
        <v>1991.43</v>
      </c>
      <c r="Q381" s="279">
        <v>1987.38</v>
      </c>
      <c r="R381" s="279">
        <v>1959.4</v>
      </c>
      <c r="S381" s="279">
        <v>1899.24</v>
      </c>
      <c r="T381" s="279">
        <v>1908.93</v>
      </c>
      <c r="U381" s="279">
        <v>1933.94</v>
      </c>
      <c r="V381" s="279">
        <v>1886.83</v>
      </c>
      <c r="W381" s="279">
        <v>1822.43</v>
      </c>
      <c r="X381" s="279">
        <v>1714.5</v>
      </c>
      <c r="Y381" s="279">
        <v>1542.97</v>
      </c>
    </row>
    <row r="382" spans="1:25">
      <c r="A382" s="316">
        <v>24</v>
      </c>
      <c r="B382" s="279">
        <v>1534.01</v>
      </c>
      <c r="C382" s="279">
        <v>1454.37</v>
      </c>
      <c r="D382" s="279">
        <v>1422.12</v>
      </c>
      <c r="E382" s="279">
        <v>1402.64</v>
      </c>
      <c r="F382" s="279">
        <v>1424.89</v>
      </c>
      <c r="G382" s="279">
        <v>1459.45</v>
      </c>
      <c r="H382" s="279">
        <v>1515.14</v>
      </c>
      <c r="I382" s="279">
        <v>1666.43</v>
      </c>
      <c r="J382" s="279">
        <v>1735.5</v>
      </c>
      <c r="K382" s="279">
        <v>1815.54</v>
      </c>
      <c r="L382" s="279">
        <v>1851.57</v>
      </c>
      <c r="M382" s="279">
        <v>1837.05</v>
      </c>
      <c r="N382" s="279">
        <v>1841</v>
      </c>
      <c r="O382" s="279">
        <v>1842.83</v>
      </c>
      <c r="P382" s="279">
        <v>1846.22</v>
      </c>
      <c r="Q382" s="279">
        <v>1833.32</v>
      </c>
      <c r="R382" s="279">
        <v>1832.38</v>
      </c>
      <c r="S382" s="279">
        <v>1846.14</v>
      </c>
      <c r="T382" s="279">
        <v>1793.37</v>
      </c>
      <c r="U382" s="279">
        <v>1929.49</v>
      </c>
      <c r="V382" s="279">
        <v>1917.1</v>
      </c>
      <c r="W382" s="279">
        <v>1847.81</v>
      </c>
      <c r="X382" s="279">
        <v>1686.57</v>
      </c>
      <c r="Y382" s="279">
        <v>1550.69</v>
      </c>
    </row>
    <row r="383" spans="1:25">
      <c r="A383" s="316">
        <v>25</v>
      </c>
      <c r="B383" s="279">
        <v>1466.2</v>
      </c>
      <c r="C383" s="279">
        <v>1402.1</v>
      </c>
      <c r="D383" s="279">
        <v>1364.25</v>
      </c>
      <c r="E383" s="279">
        <v>1338.8</v>
      </c>
      <c r="F383" s="279">
        <v>1365.58</v>
      </c>
      <c r="G383" s="279">
        <v>1408.86</v>
      </c>
      <c r="H383" s="279">
        <v>1388.71</v>
      </c>
      <c r="I383" s="279">
        <v>1510.77</v>
      </c>
      <c r="J383" s="279">
        <v>1567.7</v>
      </c>
      <c r="K383" s="279">
        <v>1731.61</v>
      </c>
      <c r="L383" s="279">
        <v>1766.15</v>
      </c>
      <c r="M383" s="279">
        <v>1814.81</v>
      </c>
      <c r="N383" s="279">
        <v>1805.19</v>
      </c>
      <c r="O383" s="279">
        <v>1814.91</v>
      </c>
      <c r="P383" s="279">
        <v>1822.31</v>
      </c>
      <c r="Q383" s="279">
        <v>1816.59</v>
      </c>
      <c r="R383" s="279">
        <v>1810.71</v>
      </c>
      <c r="S383" s="279">
        <v>1813.41</v>
      </c>
      <c r="T383" s="279">
        <v>1813.41</v>
      </c>
      <c r="U383" s="279">
        <v>1861.87</v>
      </c>
      <c r="V383" s="279">
        <v>1843.14</v>
      </c>
      <c r="W383" s="279">
        <v>1821.03</v>
      </c>
      <c r="X383" s="279">
        <v>1658.3</v>
      </c>
      <c r="Y383" s="279">
        <v>1515.22</v>
      </c>
    </row>
    <row r="384" spans="1:25">
      <c r="A384" s="316">
        <v>26</v>
      </c>
      <c r="B384" s="279">
        <v>1415.74</v>
      </c>
      <c r="C384" s="279">
        <v>1366.61</v>
      </c>
      <c r="D384" s="279">
        <v>1323.92</v>
      </c>
      <c r="E384" s="279">
        <v>1317.78</v>
      </c>
      <c r="F384" s="279">
        <v>1382.22</v>
      </c>
      <c r="G384" s="279">
        <v>1470.87</v>
      </c>
      <c r="H384" s="279">
        <v>1625.96</v>
      </c>
      <c r="I384" s="279">
        <v>1747.09</v>
      </c>
      <c r="J384" s="279">
        <v>1794.8</v>
      </c>
      <c r="K384" s="279">
        <v>1883.45</v>
      </c>
      <c r="L384" s="279">
        <v>2071.0100000000002</v>
      </c>
      <c r="M384" s="279">
        <v>2430.2800000000002</v>
      </c>
      <c r="N384" s="279">
        <v>1896.15</v>
      </c>
      <c r="O384" s="279">
        <v>1923.33</v>
      </c>
      <c r="P384" s="279">
        <v>1861.03</v>
      </c>
      <c r="Q384" s="279">
        <v>1804.35</v>
      </c>
      <c r="R384" s="279">
        <v>1776.63</v>
      </c>
      <c r="S384" s="279">
        <v>1752.14</v>
      </c>
      <c r="T384" s="279">
        <v>1752.34</v>
      </c>
      <c r="U384" s="279">
        <v>1759.5</v>
      </c>
      <c r="V384" s="279">
        <v>1775.27</v>
      </c>
      <c r="W384" s="279">
        <v>1758.15</v>
      </c>
      <c r="X384" s="279">
        <v>1714.69</v>
      </c>
      <c r="Y384" s="279">
        <v>1524.51</v>
      </c>
    </row>
    <row r="385" spans="1:25">
      <c r="A385" s="316">
        <v>27</v>
      </c>
      <c r="B385" s="279">
        <v>1409.27</v>
      </c>
      <c r="C385" s="279">
        <v>1360.79</v>
      </c>
      <c r="D385" s="279">
        <v>1335.56</v>
      </c>
      <c r="E385" s="279">
        <v>1342.42</v>
      </c>
      <c r="F385" s="279">
        <v>1387.53</v>
      </c>
      <c r="G385" s="279">
        <v>1547.68</v>
      </c>
      <c r="H385" s="279">
        <v>1632.4</v>
      </c>
      <c r="I385" s="279">
        <v>1724.05</v>
      </c>
      <c r="J385" s="279">
        <v>1584.53</v>
      </c>
      <c r="K385" s="279">
        <v>1821.88</v>
      </c>
      <c r="L385" s="279">
        <v>1837.81</v>
      </c>
      <c r="M385" s="279">
        <v>1835.14</v>
      </c>
      <c r="N385" s="279">
        <v>1824.68</v>
      </c>
      <c r="O385" s="279">
        <v>1833.75</v>
      </c>
      <c r="P385" s="279">
        <v>1861.88</v>
      </c>
      <c r="Q385" s="279">
        <v>1840.03</v>
      </c>
      <c r="R385" s="279">
        <v>1827.5</v>
      </c>
      <c r="S385" s="279">
        <v>1806.94</v>
      </c>
      <c r="T385" s="279">
        <v>1822.53</v>
      </c>
      <c r="U385" s="279">
        <v>1860.26</v>
      </c>
      <c r="V385" s="279">
        <v>1830.56</v>
      </c>
      <c r="W385" s="279">
        <v>1791.41</v>
      </c>
      <c r="X385" s="279">
        <v>1691.6</v>
      </c>
      <c r="Y385" s="279">
        <v>1522.58</v>
      </c>
    </row>
    <row r="386" spans="1:25">
      <c r="A386" s="316">
        <v>28</v>
      </c>
      <c r="B386" s="279">
        <v>1384.62</v>
      </c>
      <c r="C386" s="279">
        <v>1342.47</v>
      </c>
      <c r="D386" s="279">
        <v>1304.96</v>
      </c>
      <c r="E386" s="279">
        <v>1286.19</v>
      </c>
      <c r="F386" s="279">
        <v>1329.54</v>
      </c>
      <c r="G386" s="279">
        <v>1410.14</v>
      </c>
      <c r="H386" s="279">
        <v>1578.57</v>
      </c>
      <c r="I386" s="279">
        <v>1648.58</v>
      </c>
      <c r="J386" s="279">
        <v>1690.72</v>
      </c>
      <c r="K386" s="279">
        <v>1769.85</v>
      </c>
      <c r="L386" s="279">
        <v>1780.12</v>
      </c>
      <c r="M386" s="279">
        <v>1748.92</v>
      </c>
      <c r="N386" s="279">
        <v>1752.16</v>
      </c>
      <c r="O386" s="279">
        <v>1766.03</v>
      </c>
      <c r="P386" s="279">
        <v>1791.04</v>
      </c>
      <c r="Q386" s="279">
        <v>1784.13</v>
      </c>
      <c r="R386" s="279">
        <v>1758.04</v>
      </c>
      <c r="S386" s="279">
        <v>1753.12</v>
      </c>
      <c r="T386" s="279">
        <v>1775.38</v>
      </c>
      <c r="U386" s="279">
        <v>1785.24</v>
      </c>
      <c r="V386" s="279">
        <v>1770.65</v>
      </c>
      <c r="W386" s="279">
        <v>1728.25</v>
      </c>
      <c r="X386" s="279">
        <v>1610.67</v>
      </c>
      <c r="Y386" s="279">
        <v>1405.93</v>
      </c>
    </row>
    <row r="387" spans="1:25">
      <c r="A387" s="316">
        <v>29</v>
      </c>
      <c r="B387" s="279">
        <v>1374.58</v>
      </c>
      <c r="C387" s="279">
        <v>1342.22</v>
      </c>
      <c r="D387" s="279">
        <v>1303.69</v>
      </c>
      <c r="E387" s="279">
        <v>1310.8</v>
      </c>
      <c r="F387" s="279">
        <v>1345.99</v>
      </c>
      <c r="G387" s="279">
        <v>1492.7</v>
      </c>
      <c r="H387" s="279">
        <v>1569.69</v>
      </c>
      <c r="I387" s="279">
        <v>1671.32</v>
      </c>
      <c r="J387" s="279">
        <v>1655.91</v>
      </c>
      <c r="K387" s="279">
        <v>1763.06</v>
      </c>
      <c r="L387" s="279">
        <v>1794.38</v>
      </c>
      <c r="M387" s="279">
        <v>1780.08</v>
      </c>
      <c r="N387" s="279">
        <v>1741.63</v>
      </c>
      <c r="O387" s="279">
        <v>1797.94</v>
      </c>
      <c r="P387" s="279">
        <v>1857.46</v>
      </c>
      <c r="Q387" s="279">
        <v>1827.73</v>
      </c>
      <c r="R387" s="279">
        <v>1824.01</v>
      </c>
      <c r="S387" s="279">
        <v>1793.23</v>
      </c>
      <c r="T387" s="279">
        <v>1814.92</v>
      </c>
      <c r="U387" s="279">
        <v>1842.07</v>
      </c>
      <c r="V387" s="279">
        <v>1758.1</v>
      </c>
      <c r="W387" s="279">
        <v>1736.17</v>
      </c>
      <c r="X387" s="279">
        <v>1672.17</v>
      </c>
      <c r="Y387" s="279">
        <v>1567.4</v>
      </c>
    </row>
    <row r="388" spans="1:25">
      <c r="A388" s="316">
        <v>30</v>
      </c>
      <c r="B388" s="279">
        <v>1359.9</v>
      </c>
      <c r="C388" s="279">
        <v>1318.67</v>
      </c>
      <c r="D388" s="279">
        <v>1283.0899999999999</v>
      </c>
      <c r="E388" s="279">
        <v>1274.51</v>
      </c>
      <c r="F388" s="279">
        <v>1314.72</v>
      </c>
      <c r="G388" s="279">
        <v>1430.32</v>
      </c>
      <c r="H388" s="279">
        <v>1549.44</v>
      </c>
      <c r="I388" s="279">
        <v>1621.26</v>
      </c>
      <c r="J388" s="279">
        <v>1654.22</v>
      </c>
      <c r="K388" s="279">
        <v>1725.25</v>
      </c>
      <c r="L388" s="279">
        <v>1663.42</v>
      </c>
      <c r="M388" s="279">
        <v>1683.48</v>
      </c>
      <c r="N388" s="279">
        <v>1657.32</v>
      </c>
      <c r="O388" s="279">
        <v>1662.9</v>
      </c>
      <c r="P388" s="279">
        <v>1658.4</v>
      </c>
      <c r="Q388" s="279">
        <v>1687.98</v>
      </c>
      <c r="R388" s="279">
        <v>1683.1</v>
      </c>
      <c r="S388" s="279">
        <v>1685.98</v>
      </c>
      <c r="T388" s="279">
        <v>1696.66</v>
      </c>
      <c r="U388" s="279">
        <v>1725.09</v>
      </c>
      <c r="V388" s="279">
        <v>1723.35</v>
      </c>
      <c r="W388" s="279">
        <v>1713.31</v>
      </c>
      <c r="X388" s="279">
        <v>1646.86</v>
      </c>
      <c r="Y388" s="279">
        <v>1448.8</v>
      </c>
    </row>
    <row r="389" spans="1:25" hidden="1">
      <c r="A389" s="316">
        <v>31</v>
      </c>
      <c r="B389" s="279">
        <v>0</v>
      </c>
      <c r="C389" s="279">
        <v>0</v>
      </c>
      <c r="D389" s="279">
        <v>0</v>
      </c>
      <c r="E389" s="279">
        <v>0</v>
      </c>
      <c r="F389" s="279">
        <v>0</v>
      </c>
      <c r="G389" s="279">
        <v>0</v>
      </c>
      <c r="H389" s="279">
        <v>0</v>
      </c>
      <c r="I389" s="279">
        <v>0</v>
      </c>
      <c r="J389" s="279">
        <v>0</v>
      </c>
      <c r="K389" s="279">
        <v>0</v>
      </c>
      <c r="L389" s="279">
        <v>0</v>
      </c>
      <c r="M389" s="279">
        <v>0</v>
      </c>
      <c r="N389" s="279">
        <v>0</v>
      </c>
      <c r="O389" s="279">
        <v>0</v>
      </c>
      <c r="P389" s="279">
        <v>0</v>
      </c>
      <c r="Q389" s="279">
        <v>0</v>
      </c>
      <c r="R389" s="279">
        <v>0</v>
      </c>
      <c r="S389" s="279">
        <v>0</v>
      </c>
      <c r="T389" s="279">
        <v>0</v>
      </c>
      <c r="U389" s="279">
        <v>0</v>
      </c>
      <c r="V389" s="279">
        <v>0</v>
      </c>
      <c r="W389" s="279">
        <v>0</v>
      </c>
      <c r="X389" s="279">
        <v>0</v>
      </c>
      <c r="Y389" s="279">
        <v>0</v>
      </c>
    </row>
    <row r="390" spans="1:25">
      <c r="A390" s="310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311"/>
    </row>
    <row r="391" spans="1:25">
      <c r="A391" s="404" t="s">
        <v>208</v>
      </c>
      <c r="B391" s="405" t="s">
        <v>212</v>
      </c>
      <c r="C391" s="405"/>
      <c r="D391" s="405"/>
      <c r="E391" s="405"/>
      <c r="F391" s="405"/>
      <c r="G391" s="405"/>
      <c r="H391" s="405"/>
      <c r="I391" s="405"/>
      <c r="J391" s="405"/>
      <c r="K391" s="405"/>
      <c r="L391" s="405"/>
      <c r="M391" s="405"/>
      <c r="N391" s="405"/>
      <c r="O391" s="405"/>
      <c r="P391" s="405"/>
      <c r="Q391" s="405"/>
      <c r="R391" s="405"/>
      <c r="S391" s="405"/>
      <c r="T391" s="405"/>
      <c r="U391" s="405"/>
      <c r="V391" s="405"/>
      <c r="W391" s="405"/>
      <c r="X391" s="405"/>
      <c r="Y391" s="405"/>
    </row>
    <row r="392" spans="1:25" ht="30">
      <c r="A392" s="404"/>
      <c r="B392" s="306" t="s">
        <v>1</v>
      </c>
      <c r="C392" s="306" t="s">
        <v>2</v>
      </c>
      <c r="D392" s="306" t="s">
        <v>3</v>
      </c>
      <c r="E392" s="306" t="s">
        <v>4</v>
      </c>
      <c r="F392" s="306" t="s">
        <v>5</v>
      </c>
      <c r="G392" s="306" t="s">
        <v>6</v>
      </c>
      <c r="H392" s="306" t="s">
        <v>7</v>
      </c>
      <c r="I392" s="306" t="s">
        <v>8</v>
      </c>
      <c r="J392" s="306" t="s">
        <v>9</v>
      </c>
      <c r="K392" s="306" t="s">
        <v>10</v>
      </c>
      <c r="L392" s="306" t="s">
        <v>11</v>
      </c>
      <c r="M392" s="306" t="s">
        <v>12</v>
      </c>
      <c r="N392" s="306" t="s">
        <v>13</v>
      </c>
      <c r="O392" s="306" t="s">
        <v>14</v>
      </c>
      <c r="P392" s="306" t="s">
        <v>15</v>
      </c>
      <c r="Q392" s="306" t="s">
        <v>16</v>
      </c>
      <c r="R392" s="306" t="s">
        <v>17</v>
      </c>
      <c r="S392" s="306" t="s">
        <v>18</v>
      </c>
      <c r="T392" s="306" t="s">
        <v>19</v>
      </c>
      <c r="U392" s="306" t="s">
        <v>20</v>
      </c>
      <c r="V392" s="306" t="s">
        <v>21</v>
      </c>
      <c r="W392" s="306" t="s">
        <v>22</v>
      </c>
      <c r="X392" s="306" t="s">
        <v>23</v>
      </c>
      <c r="Y392" s="306" t="s">
        <v>24</v>
      </c>
    </row>
    <row r="393" spans="1:25">
      <c r="A393" s="316">
        <v>1</v>
      </c>
      <c r="B393" s="279">
        <v>1521.17</v>
      </c>
      <c r="C393" s="279">
        <v>1437.13</v>
      </c>
      <c r="D393" s="279">
        <v>1403.61</v>
      </c>
      <c r="E393" s="279">
        <v>1403.13</v>
      </c>
      <c r="F393" s="279">
        <v>1405.6</v>
      </c>
      <c r="G393" s="279">
        <v>1423.21</v>
      </c>
      <c r="H393" s="279">
        <v>1647.14</v>
      </c>
      <c r="I393" s="279">
        <v>1732.14</v>
      </c>
      <c r="J393" s="279">
        <v>1881.96</v>
      </c>
      <c r="K393" s="279">
        <v>2001.23</v>
      </c>
      <c r="L393" s="279">
        <v>2019.87</v>
      </c>
      <c r="M393" s="279">
        <v>2011.68</v>
      </c>
      <c r="N393" s="279">
        <v>2002.37</v>
      </c>
      <c r="O393" s="279">
        <v>2007.79</v>
      </c>
      <c r="P393" s="279">
        <v>2061.81</v>
      </c>
      <c r="Q393" s="279">
        <v>2045.6</v>
      </c>
      <c r="R393" s="279">
        <v>2037.98</v>
      </c>
      <c r="S393" s="279">
        <v>2003.54</v>
      </c>
      <c r="T393" s="279">
        <v>1999.19</v>
      </c>
      <c r="U393" s="279">
        <v>2008.98</v>
      </c>
      <c r="V393" s="279">
        <v>1990.44</v>
      </c>
      <c r="W393" s="279">
        <v>1947.17</v>
      </c>
      <c r="X393" s="279">
        <v>1837.17</v>
      </c>
      <c r="Y393" s="279">
        <v>1645.21</v>
      </c>
    </row>
    <row r="394" spans="1:25">
      <c r="A394" s="316">
        <v>2</v>
      </c>
      <c r="B394" s="279">
        <v>1562.07</v>
      </c>
      <c r="C394" s="279">
        <v>1452.97</v>
      </c>
      <c r="D394" s="279">
        <v>1401.18</v>
      </c>
      <c r="E394" s="279">
        <v>1397.8</v>
      </c>
      <c r="F394" s="279">
        <v>1417.67</v>
      </c>
      <c r="G394" s="279">
        <v>1483.43</v>
      </c>
      <c r="H394" s="279">
        <v>1671.01</v>
      </c>
      <c r="I394" s="279">
        <v>1682.43</v>
      </c>
      <c r="J394" s="279">
        <v>1846.15</v>
      </c>
      <c r="K394" s="279">
        <v>1917.5</v>
      </c>
      <c r="L394" s="279">
        <v>1937.15</v>
      </c>
      <c r="M394" s="279">
        <v>1889.96</v>
      </c>
      <c r="N394" s="279">
        <v>1870.52</v>
      </c>
      <c r="O394" s="279">
        <v>1843.13</v>
      </c>
      <c r="P394" s="279">
        <v>1903.01</v>
      </c>
      <c r="Q394" s="279">
        <v>1891.06</v>
      </c>
      <c r="R394" s="279">
        <v>1881.09</v>
      </c>
      <c r="S394" s="279">
        <v>1866.19</v>
      </c>
      <c r="T394" s="279">
        <v>1868.08</v>
      </c>
      <c r="U394" s="279">
        <v>1883.65</v>
      </c>
      <c r="V394" s="279">
        <v>1892.57</v>
      </c>
      <c r="W394" s="279">
        <v>1904.03</v>
      </c>
      <c r="X394" s="279">
        <v>1835.68</v>
      </c>
      <c r="Y394" s="279">
        <v>1635.85</v>
      </c>
    </row>
    <row r="395" spans="1:25">
      <c r="A395" s="316">
        <v>3</v>
      </c>
      <c r="B395" s="279">
        <v>1575.93</v>
      </c>
      <c r="C395" s="279">
        <v>1491.97</v>
      </c>
      <c r="D395" s="279">
        <v>1429.95</v>
      </c>
      <c r="E395" s="279">
        <v>1420.45</v>
      </c>
      <c r="F395" s="279">
        <v>1422.41</v>
      </c>
      <c r="G395" s="279">
        <v>1403.72</v>
      </c>
      <c r="H395" s="279">
        <v>1419.03</v>
      </c>
      <c r="I395" s="279">
        <v>946.24</v>
      </c>
      <c r="J395" s="279">
        <v>1587.42</v>
      </c>
      <c r="K395" s="279">
        <v>1751.95</v>
      </c>
      <c r="L395" s="279">
        <v>1829.49</v>
      </c>
      <c r="M395" s="279">
        <v>1811.04</v>
      </c>
      <c r="N395" s="279">
        <v>1826.89</v>
      </c>
      <c r="O395" s="279">
        <v>1829.43</v>
      </c>
      <c r="P395" s="279">
        <v>1865.85</v>
      </c>
      <c r="Q395" s="279">
        <v>1853.78</v>
      </c>
      <c r="R395" s="279">
        <v>1858.21</v>
      </c>
      <c r="S395" s="279">
        <v>1847.58</v>
      </c>
      <c r="T395" s="279">
        <v>1831.3</v>
      </c>
      <c r="U395" s="279">
        <v>1843.5</v>
      </c>
      <c r="V395" s="279">
        <v>1829.35</v>
      </c>
      <c r="W395" s="279">
        <v>1827.28</v>
      </c>
      <c r="X395" s="279">
        <v>1752.99</v>
      </c>
      <c r="Y395" s="279">
        <v>1558.47</v>
      </c>
    </row>
    <row r="396" spans="1:25">
      <c r="A396" s="316">
        <v>4</v>
      </c>
      <c r="B396" s="279">
        <v>1567.83</v>
      </c>
      <c r="C396" s="279">
        <v>1474.06</v>
      </c>
      <c r="D396" s="279">
        <v>1434.3</v>
      </c>
      <c r="E396" s="279">
        <v>1408.55</v>
      </c>
      <c r="F396" s="279">
        <v>1392.58</v>
      </c>
      <c r="G396" s="279">
        <v>1295.79</v>
      </c>
      <c r="H396" s="279">
        <v>1413.82</v>
      </c>
      <c r="I396" s="279">
        <v>1466.06</v>
      </c>
      <c r="J396" s="279">
        <v>914.7</v>
      </c>
      <c r="K396" s="279">
        <v>1706.45</v>
      </c>
      <c r="L396" s="279">
        <v>1735.21</v>
      </c>
      <c r="M396" s="279">
        <v>1752.58</v>
      </c>
      <c r="N396" s="279">
        <v>1746.95</v>
      </c>
      <c r="O396" s="279">
        <v>1757.21</v>
      </c>
      <c r="P396" s="279">
        <v>1759.44</v>
      </c>
      <c r="Q396" s="279">
        <v>1762.32</v>
      </c>
      <c r="R396" s="279">
        <v>1766.47</v>
      </c>
      <c r="S396" s="279">
        <v>1754.29</v>
      </c>
      <c r="T396" s="279">
        <v>1773.33</v>
      </c>
      <c r="U396" s="279">
        <v>1782.2</v>
      </c>
      <c r="V396" s="279">
        <v>1777.36</v>
      </c>
      <c r="W396" s="279">
        <v>1784.48</v>
      </c>
      <c r="X396" s="279">
        <v>1749.08</v>
      </c>
      <c r="Y396" s="279">
        <v>1526.76</v>
      </c>
    </row>
    <row r="397" spans="1:25">
      <c r="A397" s="316">
        <v>5</v>
      </c>
      <c r="B397" s="279">
        <v>1529.95</v>
      </c>
      <c r="C397" s="279">
        <v>1454.85</v>
      </c>
      <c r="D397" s="279">
        <v>1491.53</v>
      </c>
      <c r="E397" s="279">
        <v>1462.76</v>
      </c>
      <c r="F397" s="279">
        <v>1420.26</v>
      </c>
      <c r="G397" s="279">
        <v>1441.34</v>
      </c>
      <c r="H397" s="279">
        <v>1527.39</v>
      </c>
      <c r="I397" s="279">
        <v>1628.01</v>
      </c>
      <c r="J397" s="279">
        <v>1789.62</v>
      </c>
      <c r="K397" s="279">
        <v>1852.5</v>
      </c>
      <c r="L397" s="279">
        <v>1855.84</v>
      </c>
      <c r="M397" s="279">
        <v>1857.23</v>
      </c>
      <c r="N397" s="279">
        <v>1837.61</v>
      </c>
      <c r="O397" s="279">
        <v>1853.5</v>
      </c>
      <c r="P397" s="279">
        <v>1880.77</v>
      </c>
      <c r="Q397" s="279">
        <v>1880.43</v>
      </c>
      <c r="R397" s="279">
        <v>1790</v>
      </c>
      <c r="S397" s="279">
        <v>1850.68</v>
      </c>
      <c r="T397" s="279">
        <v>1801.83</v>
      </c>
      <c r="U397" s="279">
        <v>1850.67</v>
      </c>
      <c r="V397" s="279">
        <v>1842.41</v>
      </c>
      <c r="W397" s="279">
        <v>1832.4</v>
      </c>
      <c r="X397" s="279">
        <v>1763.84</v>
      </c>
      <c r="Y397" s="279">
        <v>1558.89</v>
      </c>
    </row>
    <row r="398" spans="1:25">
      <c r="A398" s="316">
        <v>6</v>
      </c>
      <c r="B398" s="279">
        <v>1456.45</v>
      </c>
      <c r="C398" s="279">
        <v>1424.94</v>
      </c>
      <c r="D398" s="279">
        <v>1392.05</v>
      </c>
      <c r="E398" s="279">
        <v>1374.93</v>
      </c>
      <c r="F398" s="279">
        <v>1418.35</v>
      </c>
      <c r="G398" s="279">
        <v>1436.08</v>
      </c>
      <c r="H398" s="279">
        <v>1599.37</v>
      </c>
      <c r="I398" s="279">
        <v>1608.82</v>
      </c>
      <c r="J398" s="279">
        <v>1750.94</v>
      </c>
      <c r="K398" s="279">
        <v>1796.07</v>
      </c>
      <c r="L398" s="279">
        <v>1803.41</v>
      </c>
      <c r="M398" s="279">
        <v>1808.4</v>
      </c>
      <c r="N398" s="279">
        <v>1811.61</v>
      </c>
      <c r="O398" s="279">
        <v>1821.1</v>
      </c>
      <c r="P398" s="279">
        <v>1829.49</v>
      </c>
      <c r="Q398" s="279">
        <v>1821.06</v>
      </c>
      <c r="R398" s="279">
        <v>1811.5</v>
      </c>
      <c r="S398" s="279">
        <v>1794.29</v>
      </c>
      <c r="T398" s="279">
        <v>1787.69</v>
      </c>
      <c r="U398" s="279">
        <v>1804.86</v>
      </c>
      <c r="V398" s="279">
        <v>1787.24</v>
      </c>
      <c r="W398" s="279">
        <v>1811.35</v>
      </c>
      <c r="X398" s="279">
        <v>1761.07</v>
      </c>
      <c r="Y398" s="279">
        <v>1503.59</v>
      </c>
    </row>
    <row r="399" spans="1:25">
      <c r="A399" s="316">
        <v>7</v>
      </c>
      <c r="B399" s="279">
        <v>1492.7</v>
      </c>
      <c r="C399" s="279">
        <v>1454.37</v>
      </c>
      <c r="D399" s="279">
        <v>1423.72</v>
      </c>
      <c r="E399" s="279">
        <v>1422.93</v>
      </c>
      <c r="F399" s="279">
        <v>1447.96</v>
      </c>
      <c r="G399" s="279">
        <v>1487.86</v>
      </c>
      <c r="H399" s="279">
        <v>1706.15</v>
      </c>
      <c r="I399" s="279">
        <v>1747.84</v>
      </c>
      <c r="J399" s="279">
        <v>1840.71</v>
      </c>
      <c r="K399" s="279">
        <v>1874.98</v>
      </c>
      <c r="L399" s="279">
        <v>795.37</v>
      </c>
      <c r="M399" s="279">
        <v>795.82</v>
      </c>
      <c r="N399" s="279">
        <v>1869.62</v>
      </c>
      <c r="O399" s="279">
        <v>1890.13</v>
      </c>
      <c r="P399" s="279">
        <v>1878.02</v>
      </c>
      <c r="Q399" s="279">
        <v>1873.46</v>
      </c>
      <c r="R399" s="279">
        <v>1883.42</v>
      </c>
      <c r="S399" s="279">
        <v>1855.65</v>
      </c>
      <c r="T399" s="279">
        <v>1856.44</v>
      </c>
      <c r="U399" s="279">
        <v>1891.36</v>
      </c>
      <c r="V399" s="279">
        <v>1855.62</v>
      </c>
      <c r="W399" s="279">
        <v>1853.34</v>
      </c>
      <c r="X399" s="279">
        <v>1760.57</v>
      </c>
      <c r="Y399" s="279">
        <v>1571.47</v>
      </c>
    </row>
    <row r="400" spans="1:25">
      <c r="A400" s="316">
        <v>8</v>
      </c>
      <c r="B400" s="279">
        <v>1442.63</v>
      </c>
      <c r="C400" s="279">
        <v>1353.12</v>
      </c>
      <c r="D400" s="279">
        <v>1327.48</v>
      </c>
      <c r="E400" s="279">
        <v>1326.06</v>
      </c>
      <c r="F400" s="279">
        <v>1346.63</v>
      </c>
      <c r="G400" s="279">
        <v>1380.95</v>
      </c>
      <c r="H400" s="279">
        <v>1574.17</v>
      </c>
      <c r="I400" s="279">
        <v>1742.77</v>
      </c>
      <c r="J400" s="279">
        <v>1794.28</v>
      </c>
      <c r="K400" s="279">
        <v>1841.3</v>
      </c>
      <c r="L400" s="279">
        <v>1845.32</v>
      </c>
      <c r="M400" s="279">
        <v>1838.33</v>
      </c>
      <c r="N400" s="279">
        <v>1849.57</v>
      </c>
      <c r="O400" s="279">
        <v>1873.4</v>
      </c>
      <c r="P400" s="279">
        <v>1907.61</v>
      </c>
      <c r="Q400" s="279">
        <v>1902.48</v>
      </c>
      <c r="R400" s="279">
        <v>1908.25</v>
      </c>
      <c r="S400" s="279">
        <v>1897.18</v>
      </c>
      <c r="T400" s="279">
        <v>1883</v>
      </c>
      <c r="U400" s="279">
        <v>1920.2</v>
      </c>
      <c r="V400" s="279">
        <v>1884.88</v>
      </c>
      <c r="W400" s="279">
        <v>1877.87</v>
      </c>
      <c r="X400" s="279">
        <v>1773.5</v>
      </c>
      <c r="Y400" s="279">
        <v>1564.45</v>
      </c>
    </row>
    <row r="401" spans="1:25">
      <c r="A401" s="316">
        <v>9</v>
      </c>
      <c r="B401" s="279">
        <v>1401.63</v>
      </c>
      <c r="C401" s="279">
        <v>1362.82</v>
      </c>
      <c r="D401" s="279">
        <v>1332.41</v>
      </c>
      <c r="E401" s="279">
        <v>1333.95</v>
      </c>
      <c r="F401" s="279">
        <v>1345.2</v>
      </c>
      <c r="G401" s="279">
        <v>1385.39</v>
      </c>
      <c r="H401" s="279">
        <v>1586.67</v>
      </c>
      <c r="I401" s="279">
        <v>1764.39</v>
      </c>
      <c r="J401" s="279">
        <v>1879.48</v>
      </c>
      <c r="K401" s="279">
        <v>1901.75</v>
      </c>
      <c r="L401" s="279">
        <v>1917.51</v>
      </c>
      <c r="M401" s="279">
        <v>1909.04</v>
      </c>
      <c r="N401" s="279">
        <v>1911.84</v>
      </c>
      <c r="O401" s="279">
        <v>1917.76</v>
      </c>
      <c r="P401" s="279">
        <v>1977.82</v>
      </c>
      <c r="Q401" s="279">
        <v>1960.25</v>
      </c>
      <c r="R401" s="279">
        <v>1947.84</v>
      </c>
      <c r="S401" s="279">
        <v>1915.26</v>
      </c>
      <c r="T401" s="279">
        <v>1918.83</v>
      </c>
      <c r="U401" s="279">
        <v>1954.96</v>
      </c>
      <c r="V401" s="279">
        <v>1941.98</v>
      </c>
      <c r="W401" s="279">
        <v>1938.42</v>
      </c>
      <c r="X401" s="279">
        <v>1875.62</v>
      </c>
      <c r="Y401" s="279">
        <v>1659.53</v>
      </c>
    </row>
    <row r="402" spans="1:25">
      <c r="A402" s="316">
        <v>10</v>
      </c>
      <c r="B402" s="279">
        <v>1649.19</v>
      </c>
      <c r="C402" s="279">
        <v>1555.63</v>
      </c>
      <c r="D402" s="279">
        <v>1452.36</v>
      </c>
      <c r="E402" s="279">
        <v>1452.09</v>
      </c>
      <c r="F402" s="279">
        <v>1444.55</v>
      </c>
      <c r="G402" s="279">
        <v>1441.15</v>
      </c>
      <c r="H402" s="279">
        <v>1590.89</v>
      </c>
      <c r="I402" s="279">
        <v>1735.1</v>
      </c>
      <c r="J402" s="279">
        <v>1773.12</v>
      </c>
      <c r="K402" s="279">
        <v>1945.66</v>
      </c>
      <c r="L402" s="279">
        <v>1991.56</v>
      </c>
      <c r="M402" s="279">
        <v>1972.89</v>
      </c>
      <c r="N402" s="279">
        <v>1981.85</v>
      </c>
      <c r="O402" s="279">
        <v>1988.65</v>
      </c>
      <c r="P402" s="279">
        <v>2014.06</v>
      </c>
      <c r="Q402" s="279">
        <v>1998.31</v>
      </c>
      <c r="R402" s="279">
        <v>2002.63</v>
      </c>
      <c r="S402" s="279">
        <v>1993.55</v>
      </c>
      <c r="T402" s="279">
        <v>2003.3</v>
      </c>
      <c r="U402" s="279">
        <v>2023.49</v>
      </c>
      <c r="V402" s="279">
        <v>2000.79</v>
      </c>
      <c r="W402" s="279">
        <v>1996.91</v>
      </c>
      <c r="X402" s="279">
        <v>1828.08</v>
      </c>
      <c r="Y402" s="279">
        <v>1610.98</v>
      </c>
    </row>
    <row r="403" spans="1:25">
      <c r="A403" s="316">
        <v>11</v>
      </c>
      <c r="B403" s="279">
        <v>1556.54</v>
      </c>
      <c r="C403" s="279">
        <v>1480.11</v>
      </c>
      <c r="D403" s="279">
        <v>1425.98</v>
      </c>
      <c r="E403" s="279">
        <v>1428.76</v>
      </c>
      <c r="F403" s="279">
        <v>1431.85</v>
      </c>
      <c r="G403" s="279">
        <v>1354.27</v>
      </c>
      <c r="H403" s="279">
        <v>1424.51</v>
      </c>
      <c r="I403" s="279">
        <v>1421.58</v>
      </c>
      <c r="J403" s="279">
        <v>1711.53</v>
      </c>
      <c r="K403" s="279">
        <v>1785.78</v>
      </c>
      <c r="L403" s="279">
        <v>1846.87</v>
      </c>
      <c r="M403" s="279">
        <v>1834.25</v>
      </c>
      <c r="N403" s="279">
        <v>1818.61</v>
      </c>
      <c r="O403" s="279">
        <v>1825.44</v>
      </c>
      <c r="P403" s="279">
        <v>1862.89</v>
      </c>
      <c r="Q403" s="279">
        <v>1863.27</v>
      </c>
      <c r="R403" s="279">
        <v>1872.09</v>
      </c>
      <c r="S403" s="279">
        <v>1877.64</v>
      </c>
      <c r="T403" s="279">
        <v>1948.13</v>
      </c>
      <c r="U403" s="279">
        <v>2008.78</v>
      </c>
      <c r="V403" s="279">
        <v>1969.71</v>
      </c>
      <c r="W403" s="279">
        <v>1919.94</v>
      </c>
      <c r="X403" s="279">
        <v>1797.16</v>
      </c>
      <c r="Y403" s="279">
        <v>1656.99</v>
      </c>
    </row>
    <row r="404" spans="1:25">
      <c r="A404" s="316">
        <v>12</v>
      </c>
      <c r="B404" s="279">
        <v>1420.44</v>
      </c>
      <c r="C404" s="279">
        <v>1361.58</v>
      </c>
      <c r="D404" s="279">
        <v>1320.83</v>
      </c>
      <c r="E404" s="279">
        <v>1319.57</v>
      </c>
      <c r="F404" s="279">
        <v>1369.41</v>
      </c>
      <c r="G404" s="279">
        <v>1421.35</v>
      </c>
      <c r="H404" s="279">
        <v>1623.27</v>
      </c>
      <c r="I404" s="279">
        <v>1742.2</v>
      </c>
      <c r="J404" s="279">
        <v>1901.48</v>
      </c>
      <c r="K404" s="279">
        <v>1937.97</v>
      </c>
      <c r="L404" s="279">
        <v>1943.38</v>
      </c>
      <c r="M404" s="279">
        <v>1923.06</v>
      </c>
      <c r="N404" s="279">
        <v>1887.75</v>
      </c>
      <c r="O404" s="279">
        <v>1930.11</v>
      </c>
      <c r="P404" s="279">
        <v>1944.56</v>
      </c>
      <c r="Q404" s="279">
        <v>1928.36</v>
      </c>
      <c r="R404" s="279">
        <v>1897.09</v>
      </c>
      <c r="S404" s="279">
        <v>1865.7</v>
      </c>
      <c r="T404" s="279">
        <v>1833.49</v>
      </c>
      <c r="U404" s="279">
        <v>1921.08</v>
      </c>
      <c r="V404" s="279">
        <v>1973.67</v>
      </c>
      <c r="W404" s="279">
        <v>1962.16</v>
      </c>
      <c r="X404" s="279">
        <v>1821.33</v>
      </c>
      <c r="Y404" s="279">
        <v>1581.04</v>
      </c>
    </row>
    <row r="405" spans="1:25">
      <c r="A405" s="316">
        <v>13</v>
      </c>
      <c r="B405" s="279">
        <v>1373.92</v>
      </c>
      <c r="C405" s="279">
        <v>1335.74</v>
      </c>
      <c r="D405" s="279">
        <v>1311.09</v>
      </c>
      <c r="E405" s="279">
        <v>1313.49</v>
      </c>
      <c r="F405" s="279">
        <v>1366.21</v>
      </c>
      <c r="G405" s="279">
        <v>1422.21</v>
      </c>
      <c r="H405" s="279">
        <v>1564.75</v>
      </c>
      <c r="I405" s="279">
        <v>1701.73</v>
      </c>
      <c r="J405" s="279">
        <v>1865.73</v>
      </c>
      <c r="K405" s="279">
        <v>1888.3</v>
      </c>
      <c r="L405" s="279">
        <v>1906.03</v>
      </c>
      <c r="M405" s="279">
        <v>1902.31</v>
      </c>
      <c r="N405" s="279">
        <v>1887.62</v>
      </c>
      <c r="O405" s="279">
        <v>1914.79</v>
      </c>
      <c r="P405" s="279">
        <v>1928.73</v>
      </c>
      <c r="Q405" s="279">
        <v>1925.12</v>
      </c>
      <c r="R405" s="279">
        <v>1885.3</v>
      </c>
      <c r="S405" s="279">
        <v>1760.66</v>
      </c>
      <c r="T405" s="279">
        <v>1777.16</v>
      </c>
      <c r="U405" s="279">
        <v>1821.09</v>
      </c>
      <c r="V405" s="279">
        <v>1804.51</v>
      </c>
      <c r="W405" s="279">
        <v>1718.62</v>
      </c>
      <c r="X405" s="279">
        <v>1634.95</v>
      </c>
      <c r="Y405" s="279">
        <v>1441.78</v>
      </c>
    </row>
    <row r="406" spans="1:25">
      <c r="A406" s="316">
        <v>14</v>
      </c>
      <c r="B406" s="279">
        <v>1395.14</v>
      </c>
      <c r="C406" s="279">
        <v>1357.05</v>
      </c>
      <c r="D406" s="279">
        <v>1334.4</v>
      </c>
      <c r="E406" s="279">
        <v>1341.16</v>
      </c>
      <c r="F406" s="279">
        <v>1387.42</v>
      </c>
      <c r="G406" s="279">
        <v>1421.17</v>
      </c>
      <c r="H406" s="279">
        <v>1617.37</v>
      </c>
      <c r="I406" s="279">
        <v>1693.28</v>
      </c>
      <c r="J406" s="279">
        <v>1712.35</v>
      </c>
      <c r="K406" s="279">
        <v>1099.02</v>
      </c>
      <c r="L406" s="279">
        <v>1592.62</v>
      </c>
      <c r="M406" s="279">
        <v>1775.78</v>
      </c>
      <c r="N406" s="279">
        <v>1769.45</v>
      </c>
      <c r="O406" s="279">
        <v>1771.72</v>
      </c>
      <c r="P406" s="279">
        <v>1692.03</v>
      </c>
      <c r="Q406" s="279">
        <v>1700.92</v>
      </c>
      <c r="R406" s="279">
        <v>1698.39</v>
      </c>
      <c r="S406" s="279">
        <v>1690.73</v>
      </c>
      <c r="T406" s="279">
        <v>1701.1</v>
      </c>
      <c r="U406" s="279">
        <v>1714.59</v>
      </c>
      <c r="V406" s="279">
        <v>1697.34</v>
      </c>
      <c r="W406" s="279">
        <v>1745.88</v>
      </c>
      <c r="X406" s="279">
        <v>1705.04</v>
      </c>
      <c r="Y406" s="279">
        <v>1488.48</v>
      </c>
    </row>
    <row r="407" spans="1:25">
      <c r="A407" s="316">
        <v>15</v>
      </c>
      <c r="B407" s="279">
        <v>1368.02</v>
      </c>
      <c r="C407" s="279">
        <v>1320.23</v>
      </c>
      <c r="D407" s="279">
        <v>1296.51</v>
      </c>
      <c r="E407" s="279">
        <v>1295.78</v>
      </c>
      <c r="F407" s="279">
        <v>1317.24</v>
      </c>
      <c r="G407" s="279">
        <v>1438.73</v>
      </c>
      <c r="H407" s="279">
        <v>1580.92</v>
      </c>
      <c r="I407" s="279">
        <v>1849.9</v>
      </c>
      <c r="J407" s="279">
        <v>1915.37</v>
      </c>
      <c r="K407" s="279">
        <v>1928.76</v>
      </c>
      <c r="L407" s="279">
        <v>1948.95</v>
      </c>
      <c r="M407" s="279">
        <v>1953.47</v>
      </c>
      <c r="N407" s="279">
        <v>1919.07</v>
      </c>
      <c r="O407" s="279">
        <v>1940.19</v>
      </c>
      <c r="P407" s="279">
        <v>1901.98</v>
      </c>
      <c r="Q407" s="279">
        <v>1938.62</v>
      </c>
      <c r="R407" s="279">
        <v>1898.18</v>
      </c>
      <c r="S407" s="279">
        <v>1833.36</v>
      </c>
      <c r="T407" s="279">
        <v>1843.56</v>
      </c>
      <c r="U407" s="279">
        <v>1884.19</v>
      </c>
      <c r="V407" s="279">
        <v>1865.11</v>
      </c>
      <c r="W407" s="279">
        <v>1763.23</v>
      </c>
      <c r="X407" s="279">
        <v>1685.5</v>
      </c>
      <c r="Y407" s="279">
        <v>1402.54</v>
      </c>
    </row>
    <row r="408" spans="1:25">
      <c r="A408" s="316">
        <v>16</v>
      </c>
      <c r="B408" s="279">
        <v>1385.78</v>
      </c>
      <c r="C408" s="279">
        <v>1344.43</v>
      </c>
      <c r="D408" s="279">
        <v>1296.8</v>
      </c>
      <c r="E408" s="279">
        <v>1294.6199999999999</v>
      </c>
      <c r="F408" s="279">
        <v>1334.97</v>
      </c>
      <c r="G408" s="279">
        <v>1437.17</v>
      </c>
      <c r="H408" s="279">
        <v>1607.81</v>
      </c>
      <c r="I408" s="279">
        <v>1780.99</v>
      </c>
      <c r="J408" s="279">
        <v>1986.25</v>
      </c>
      <c r="K408" s="279">
        <v>2028.12</v>
      </c>
      <c r="L408" s="279">
        <v>2062.52</v>
      </c>
      <c r="M408" s="279">
        <v>2060.5700000000002</v>
      </c>
      <c r="N408" s="279">
        <v>2045.06</v>
      </c>
      <c r="O408" s="279">
        <v>2061.09</v>
      </c>
      <c r="P408" s="279">
        <v>2073.67</v>
      </c>
      <c r="Q408" s="279">
        <v>2065.87</v>
      </c>
      <c r="R408" s="279">
        <v>2051.33</v>
      </c>
      <c r="S408" s="279">
        <v>2051.19</v>
      </c>
      <c r="T408" s="279">
        <v>2049.04</v>
      </c>
      <c r="U408" s="279">
        <v>2070.19</v>
      </c>
      <c r="V408" s="279">
        <v>2058.11</v>
      </c>
      <c r="W408" s="279">
        <v>1862.71</v>
      </c>
      <c r="X408" s="279">
        <v>1796.92</v>
      </c>
      <c r="Y408" s="279">
        <v>1589.41</v>
      </c>
    </row>
    <row r="409" spans="1:25">
      <c r="A409" s="316">
        <v>17</v>
      </c>
      <c r="B409" s="279">
        <v>1569.3</v>
      </c>
      <c r="C409" s="279">
        <v>1447.27</v>
      </c>
      <c r="D409" s="279">
        <v>1390.87</v>
      </c>
      <c r="E409" s="279">
        <v>1362.28</v>
      </c>
      <c r="F409" s="279">
        <v>1390.17</v>
      </c>
      <c r="G409" s="279">
        <v>1446.92</v>
      </c>
      <c r="H409" s="279">
        <v>1572.92</v>
      </c>
      <c r="I409" s="279">
        <v>1701.23</v>
      </c>
      <c r="J409" s="279">
        <v>1898.93</v>
      </c>
      <c r="K409" s="279">
        <v>2009.07</v>
      </c>
      <c r="L409" s="279">
        <v>2046.77</v>
      </c>
      <c r="M409" s="279">
        <v>2045.67</v>
      </c>
      <c r="N409" s="279">
        <v>2032.17</v>
      </c>
      <c r="O409" s="279">
        <v>2046.98</v>
      </c>
      <c r="P409" s="279">
        <v>2059.77</v>
      </c>
      <c r="Q409" s="279">
        <v>2045.81</v>
      </c>
      <c r="R409" s="279">
        <v>2044.31</v>
      </c>
      <c r="S409" s="279">
        <v>2039.27</v>
      </c>
      <c r="T409" s="279">
        <v>2039.49</v>
      </c>
      <c r="U409" s="279">
        <v>2076.2199999999998</v>
      </c>
      <c r="V409" s="279">
        <v>2066.27</v>
      </c>
      <c r="W409" s="279">
        <v>1986.51</v>
      </c>
      <c r="X409" s="279">
        <v>1813.18</v>
      </c>
      <c r="Y409" s="279">
        <v>1722.9</v>
      </c>
    </row>
    <row r="410" spans="1:25">
      <c r="A410" s="316">
        <v>18</v>
      </c>
      <c r="B410" s="279">
        <v>1632.93</v>
      </c>
      <c r="C410" s="279">
        <v>1402.17</v>
      </c>
      <c r="D410" s="279">
        <v>1359.89</v>
      </c>
      <c r="E410" s="279">
        <v>1353.2</v>
      </c>
      <c r="F410" s="279">
        <v>1359.85</v>
      </c>
      <c r="G410" s="279">
        <v>1382.45</v>
      </c>
      <c r="H410" s="279">
        <v>1371.59</v>
      </c>
      <c r="I410" s="279">
        <v>1451.69</v>
      </c>
      <c r="J410" s="279">
        <v>1620.93</v>
      </c>
      <c r="K410" s="279">
        <v>1741.61</v>
      </c>
      <c r="L410" s="279">
        <v>1774.18</v>
      </c>
      <c r="M410" s="279">
        <v>1760.48</v>
      </c>
      <c r="N410" s="279">
        <v>1767.79</v>
      </c>
      <c r="O410" s="279">
        <v>1777.16</v>
      </c>
      <c r="P410" s="279">
        <v>1827.37</v>
      </c>
      <c r="Q410" s="279">
        <v>1866.27</v>
      </c>
      <c r="R410" s="279">
        <v>1882.68</v>
      </c>
      <c r="S410" s="279">
        <v>1897.94</v>
      </c>
      <c r="T410" s="279">
        <v>1921.13</v>
      </c>
      <c r="U410" s="279">
        <v>1926.13</v>
      </c>
      <c r="V410" s="279">
        <v>1914.63</v>
      </c>
      <c r="W410" s="279">
        <v>1865.44</v>
      </c>
      <c r="X410" s="279">
        <v>1692.78</v>
      </c>
      <c r="Y410" s="279">
        <v>1502.67</v>
      </c>
    </row>
    <row r="411" spans="1:25">
      <c r="A411" s="316">
        <v>19</v>
      </c>
      <c r="B411" s="279">
        <v>1400.44</v>
      </c>
      <c r="C411" s="279">
        <v>1341.39</v>
      </c>
      <c r="D411" s="279">
        <v>1302.67</v>
      </c>
      <c r="E411" s="279">
        <v>1284.43</v>
      </c>
      <c r="F411" s="279">
        <v>1334.78</v>
      </c>
      <c r="G411" s="279">
        <v>1438.28</v>
      </c>
      <c r="H411" s="279">
        <v>1595.65</v>
      </c>
      <c r="I411" s="279">
        <v>1795.89</v>
      </c>
      <c r="J411" s="279">
        <v>1922.17</v>
      </c>
      <c r="K411" s="279">
        <v>1939.34</v>
      </c>
      <c r="L411" s="279">
        <v>1947.07</v>
      </c>
      <c r="M411" s="279">
        <v>1942.72</v>
      </c>
      <c r="N411" s="279">
        <v>1924.64</v>
      </c>
      <c r="O411" s="279">
        <v>1951.2</v>
      </c>
      <c r="P411" s="279">
        <v>2010.69</v>
      </c>
      <c r="Q411" s="279">
        <v>1984.74</v>
      </c>
      <c r="R411" s="279">
        <v>1970.36</v>
      </c>
      <c r="S411" s="279">
        <v>1929.64</v>
      </c>
      <c r="T411" s="279">
        <v>1949.36</v>
      </c>
      <c r="U411" s="279">
        <v>1934.47</v>
      </c>
      <c r="V411" s="279">
        <v>1913.8</v>
      </c>
      <c r="W411" s="279">
        <v>1871.17</v>
      </c>
      <c r="X411" s="279">
        <v>1766.85</v>
      </c>
      <c r="Y411" s="279">
        <v>1576.57</v>
      </c>
    </row>
    <row r="412" spans="1:25">
      <c r="A412" s="316">
        <v>20</v>
      </c>
      <c r="B412" s="279">
        <v>1503.78</v>
      </c>
      <c r="C412" s="279">
        <v>1449.37</v>
      </c>
      <c r="D412" s="279">
        <v>1412.74</v>
      </c>
      <c r="E412" s="279">
        <v>1408.25</v>
      </c>
      <c r="F412" s="279">
        <v>1469.76</v>
      </c>
      <c r="G412" s="279">
        <v>1567.62</v>
      </c>
      <c r="H412" s="279">
        <v>1703.5</v>
      </c>
      <c r="I412" s="279">
        <v>1832.52</v>
      </c>
      <c r="J412" s="279">
        <v>1896.24</v>
      </c>
      <c r="K412" s="279">
        <v>1903.26</v>
      </c>
      <c r="L412" s="279">
        <v>1907.87</v>
      </c>
      <c r="M412" s="279">
        <v>1898.23</v>
      </c>
      <c r="N412" s="279">
        <v>1902.68</v>
      </c>
      <c r="O412" s="279">
        <v>1920.37</v>
      </c>
      <c r="P412" s="279">
        <v>1993.46</v>
      </c>
      <c r="Q412" s="279">
        <v>1978.31</v>
      </c>
      <c r="R412" s="279">
        <v>1900.57</v>
      </c>
      <c r="S412" s="279">
        <v>1829.5</v>
      </c>
      <c r="T412" s="279">
        <v>1878.02</v>
      </c>
      <c r="U412" s="279">
        <v>1955.41</v>
      </c>
      <c r="V412" s="279">
        <v>1934.68</v>
      </c>
      <c r="W412" s="279">
        <v>1822.89</v>
      </c>
      <c r="X412" s="279">
        <v>1785.31</v>
      </c>
      <c r="Y412" s="279">
        <v>1642.39</v>
      </c>
    </row>
    <row r="413" spans="1:25">
      <c r="A413" s="316">
        <v>21</v>
      </c>
      <c r="B413" s="279">
        <v>1467.39</v>
      </c>
      <c r="C413" s="279">
        <v>1434.28</v>
      </c>
      <c r="D413" s="279">
        <v>1382.42</v>
      </c>
      <c r="E413" s="279">
        <v>1374.33</v>
      </c>
      <c r="F413" s="279">
        <v>1444.8</v>
      </c>
      <c r="G413" s="279">
        <v>1500.5</v>
      </c>
      <c r="H413" s="279">
        <v>1648.51</v>
      </c>
      <c r="I413" s="279">
        <v>1782.39</v>
      </c>
      <c r="J413" s="279">
        <v>1890.18</v>
      </c>
      <c r="K413" s="279">
        <v>1946.57</v>
      </c>
      <c r="L413" s="279">
        <v>1948.44</v>
      </c>
      <c r="M413" s="279">
        <v>1939.84</v>
      </c>
      <c r="N413" s="279">
        <v>1920.83</v>
      </c>
      <c r="O413" s="279">
        <v>1930.24</v>
      </c>
      <c r="P413" s="279">
        <v>1999.95</v>
      </c>
      <c r="Q413" s="279">
        <v>1967.57</v>
      </c>
      <c r="R413" s="279">
        <v>1938.11</v>
      </c>
      <c r="S413" s="279">
        <v>1916.21</v>
      </c>
      <c r="T413" s="279">
        <v>1958.08</v>
      </c>
      <c r="U413" s="279">
        <v>1958</v>
      </c>
      <c r="V413" s="279">
        <v>1903.61</v>
      </c>
      <c r="W413" s="279">
        <v>1823.65</v>
      </c>
      <c r="X413" s="279">
        <v>1732.6</v>
      </c>
      <c r="Y413" s="279">
        <v>1585.91</v>
      </c>
    </row>
    <row r="414" spans="1:25">
      <c r="A414" s="316">
        <v>22</v>
      </c>
      <c r="B414" s="279">
        <v>1448.68</v>
      </c>
      <c r="C414" s="279">
        <v>1418.41</v>
      </c>
      <c r="D414" s="279">
        <v>1382.82</v>
      </c>
      <c r="E414" s="279">
        <v>1375.55</v>
      </c>
      <c r="F414" s="279">
        <v>1412.07</v>
      </c>
      <c r="G414" s="279">
        <v>1472.12</v>
      </c>
      <c r="H414" s="279">
        <v>1622.34</v>
      </c>
      <c r="I414" s="279">
        <v>1766.43</v>
      </c>
      <c r="J414" s="279">
        <v>1785.45</v>
      </c>
      <c r="K414" s="279">
        <v>1703.71</v>
      </c>
      <c r="L414" s="279">
        <v>1746.66</v>
      </c>
      <c r="M414" s="279">
        <v>1758.4</v>
      </c>
      <c r="N414" s="279">
        <v>1730.94</v>
      </c>
      <c r="O414" s="279">
        <v>1853.52</v>
      </c>
      <c r="P414" s="279">
        <v>1892.54</v>
      </c>
      <c r="Q414" s="279">
        <v>1875.85</v>
      </c>
      <c r="R414" s="279">
        <v>1844.9</v>
      </c>
      <c r="S414" s="279">
        <v>1826.25</v>
      </c>
      <c r="T414" s="279">
        <v>1838.57</v>
      </c>
      <c r="U414" s="279">
        <v>1842.63</v>
      </c>
      <c r="V414" s="279">
        <v>1815.47</v>
      </c>
      <c r="W414" s="279">
        <v>1773.55</v>
      </c>
      <c r="X414" s="279">
        <v>1708.66</v>
      </c>
      <c r="Y414" s="279">
        <v>1545.92</v>
      </c>
    </row>
    <row r="415" spans="1:25">
      <c r="A415" s="316">
        <v>23</v>
      </c>
      <c r="B415" s="279">
        <v>1486.08</v>
      </c>
      <c r="C415" s="279">
        <v>1448.24</v>
      </c>
      <c r="D415" s="279">
        <v>1413.67</v>
      </c>
      <c r="E415" s="279">
        <v>1399.43</v>
      </c>
      <c r="F415" s="279">
        <v>1439.2</v>
      </c>
      <c r="G415" s="279">
        <v>1533.87</v>
      </c>
      <c r="H415" s="279">
        <v>1701.69</v>
      </c>
      <c r="I415" s="279">
        <v>1784.19</v>
      </c>
      <c r="J415" s="279">
        <v>1798.35</v>
      </c>
      <c r="K415" s="279">
        <v>1958.56</v>
      </c>
      <c r="L415" s="279">
        <v>1987.5</v>
      </c>
      <c r="M415" s="279">
        <v>1986.31</v>
      </c>
      <c r="N415" s="279">
        <v>1955.62</v>
      </c>
      <c r="O415" s="279">
        <v>1971.29</v>
      </c>
      <c r="P415" s="279">
        <v>2051.9899999999998</v>
      </c>
      <c r="Q415" s="279">
        <v>2047.94</v>
      </c>
      <c r="R415" s="279">
        <v>2019.96</v>
      </c>
      <c r="S415" s="279">
        <v>1959.8</v>
      </c>
      <c r="T415" s="279">
        <v>1969.49</v>
      </c>
      <c r="U415" s="279">
        <v>1994.5</v>
      </c>
      <c r="V415" s="279">
        <v>1947.39</v>
      </c>
      <c r="W415" s="279">
        <v>1882.99</v>
      </c>
      <c r="X415" s="279">
        <v>1775.06</v>
      </c>
      <c r="Y415" s="279">
        <v>1603.53</v>
      </c>
    </row>
    <row r="416" spans="1:25">
      <c r="A416" s="316">
        <v>24</v>
      </c>
      <c r="B416" s="279">
        <v>1594.57</v>
      </c>
      <c r="C416" s="279">
        <v>1514.93</v>
      </c>
      <c r="D416" s="279">
        <v>1482.68</v>
      </c>
      <c r="E416" s="279">
        <v>1463.2</v>
      </c>
      <c r="F416" s="279">
        <v>1485.45</v>
      </c>
      <c r="G416" s="279">
        <v>1520.01</v>
      </c>
      <c r="H416" s="279">
        <v>1575.7</v>
      </c>
      <c r="I416" s="279">
        <v>1726.99</v>
      </c>
      <c r="J416" s="279">
        <v>1796.06</v>
      </c>
      <c r="K416" s="279">
        <v>1876.1</v>
      </c>
      <c r="L416" s="279">
        <v>1912.13</v>
      </c>
      <c r="M416" s="279">
        <v>1897.61</v>
      </c>
      <c r="N416" s="279">
        <v>1901.56</v>
      </c>
      <c r="O416" s="279">
        <v>1903.39</v>
      </c>
      <c r="P416" s="279">
        <v>1906.78</v>
      </c>
      <c r="Q416" s="279">
        <v>1893.88</v>
      </c>
      <c r="R416" s="279">
        <v>1892.94</v>
      </c>
      <c r="S416" s="279">
        <v>1906.7</v>
      </c>
      <c r="T416" s="279">
        <v>1853.93</v>
      </c>
      <c r="U416" s="279">
        <v>1990.05</v>
      </c>
      <c r="V416" s="279">
        <v>1977.66</v>
      </c>
      <c r="W416" s="279">
        <v>1908.37</v>
      </c>
      <c r="X416" s="279">
        <v>1747.13</v>
      </c>
      <c r="Y416" s="279">
        <v>1611.25</v>
      </c>
    </row>
    <row r="417" spans="1:25">
      <c r="A417" s="316">
        <v>25</v>
      </c>
      <c r="B417" s="279">
        <v>1526.76</v>
      </c>
      <c r="C417" s="279">
        <v>1462.66</v>
      </c>
      <c r="D417" s="279">
        <v>1424.81</v>
      </c>
      <c r="E417" s="279">
        <v>1399.36</v>
      </c>
      <c r="F417" s="279">
        <v>1426.14</v>
      </c>
      <c r="G417" s="279">
        <v>1469.42</v>
      </c>
      <c r="H417" s="279">
        <v>1449.27</v>
      </c>
      <c r="I417" s="279">
        <v>1571.33</v>
      </c>
      <c r="J417" s="279">
        <v>1628.26</v>
      </c>
      <c r="K417" s="279">
        <v>1792.17</v>
      </c>
      <c r="L417" s="279">
        <v>1826.71</v>
      </c>
      <c r="M417" s="279">
        <v>1875.37</v>
      </c>
      <c r="N417" s="279">
        <v>1865.75</v>
      </c>
      <c r="O417" s="279">
        <v>1875.47</v>
      </c>
      <c r="P417" s="279">
        <v>1882.87</v>
      </c>
      <c r="Q417" s="279">
        <v>1877.15</v>
      </c>
      <c r="R417" s="279">
        <v>1871.27</v>
      </c>
      <c r="S417" s="279">
        <v>1873.97</v>
      </c>
      <c r="T417" s="279">
        <v>1873.97</v>
      </c>
      <c r="U417" s="279">
        <v>1922.43</v>
      </c>
      <c r="V417" s="279">
        <v>1903.7</v>
      </c>
      <c r="W417" s="279">
        <v>1881.59</v>
      </c>
      <c r="X417" s="279">
        <v>1718.86</v>
      </c>
      <c r="Y417" s="279">
        <v>1575.78</v>
      </c>
    </row>
    <row r="418" spans="1:25">
      <c r="A418" s="316">
        <v>26</v>
      </c>
      <c r="B418" s="279">
        <v>1476.3</v>
      </c>
      <c r="C418" s="279">
        <v>1427.17</v>
      </c>
      <c r="D418" s="279">
        <v>1384.48</v>
      </c>
      <c r="E418" s="279">
        <v>1378.34</v>
      </c>
      <c r="F418" s="279">
        <v>1442.78</v>
      </c>
      <c r="G418" s="279">
        <v>1531.43</v>
      </c>
      <c r="H418" s="279">
        <v>1686.52</v>
      </c>
      <c r="I418" s="279">
        <v>1807.65</v>
      </c>
      <c r="J418" s="279">
        <v>1855.36</v>
      </c>
      <c r="K418" s="279">
        <v>1944.01</v>
      </c>
      <c r="L418" s="279">
        <v>2131.5700000000002</v>
      </c>
      <c r="M418" s="279">
        <v>2490.84</v>
      </c>
      <c r="N418" s="279">
        <v>1956.71</v>
      </c>
      <c r="O418" s="279">
        <v>1983.89</v>
      </c>
      <c r="P418" s="279">
        <v>1921.59</v>
      </c>
      <c r="Q418" s="279">
        <v>1864.91</v>
      </c>
      <c r="R418" s="279">
        <v>1837.19</v>
      </c>
      <c r="S418" s="279">
        <v>1812.7</v>
      </c>
      <c r="T418" s="279">
        <v>1812.9</v>
      </c>
      <c r="U418" s="279">
        <v>1820.06</v>
      </c>
      <c r="V418" s="279">
        <v>1835.83</v>
      </c>
      <c r="W418" s="279">
        <v>1818.71</v>
      </c>
      <c r="X418" s="279">
        <v>1775.25</v>
      </c>
      <c r="Y418" s="279">
        <v>1585.07</v>
      </c>
    </row>
    <row r="419" spans="1:25">
      <c r="A419" s="316">
        <v>27</v>
      </c>
      <c r="B419" s="279">
        <v>1469.83</v>
      </c>
      <c r="C419" s="279">
        <v>1421.35</v>
      </c>
      <c r="D419" s="279">
        <v>1396.12</v>
      </c>
      <c r="E419" s="279">
        <v>1402.98</v>
      </c>
      <c r="F419" s="279">
        <v>1448.09</v>
      </c>
      <c r="G419" s="279">
        <v>1608.24</v>
      </c>
      <c r="H419" s="279">
        <v>1692.96</v>
      </c>
      <c r="I419" s="279">
        <v>1784.61</v>
      </c>
      <c r="J419" s="279">
        <v>1645.09</v>
      </c>
      <c r="K419" s="279">
        <v>1882.44</v>
      </c>
      <c r="L419" s="279">
        <v>1898.37</v>
      </c>
      <c r="M419" s="279">
        <v>1895.7</v>
      </c>
      <c r="N419" s="279">
        <v>1885.24</v>
      </c>
      <c r="O419" s="279">
        <v>1894.31</v>
      </c>
      <c r="P419" s="279">
        <v>1922.44</v>
      </c>
      <c r="Q419" s="279">
        <v>1900.59</v>
      </c>
      <c r="R419" s="279">
        <v>1888.06</v>
      </c>
      <c r="S419" s="279">
        <v>1867.5</v>
      </c>
      <c r="T419" s="279">
        <v>1883.09</v>
      </c>
      <c r="U419" s="279">
        <v>1920.82</v>
      </c>
      <c r="V419" s="279">
        <v>1891.12</v>
      </c>
      <c r="W419" s="279">
        <v>1851.97</v>
      </c>
      <c r="X419" s="279">
        <v>1752.16</v>
      </c>
      <c r="Y419" s="279">
        <v>1583.14</v>
      </c>
    </row>
    <row r="420" spans="1:25">
      <c r="A420" s="316">
        <v>28</v>
      </c>
      <c r="B420" s="279">
        <v>1445.18</v>
      </c>
      <c r="C420" s="279">
        <v>1403.03</v>
      </c>
      <c r="D420" s="279">
        <v>1365.52</v>
      </c>
      <c r="E420" s="279">
        <v>1346.75</v>
      </c>
      <c r="F420" s="279">
        <v>1390.1</v>
      </c>
      <c r="G420" s="279">
        <v>1470.7</v>
      </c>
      <c r="H420" s="279">
        <v>1639.13</v>
      </c>
      <c r="I420" s="279">
        <v>1709.14</v>
      </c>
      <c r="J420" s="279">
        <v>1751.28</v>
      </c>
      <c r="K420" s="279">
        <v>1830.41</v>
      </c>
      <c r="L420" s="279">
        <v>1840.68</v>
      </c>
      <c r="M420" s="279">
        <v>1809.48</v>
      </c>
      <c r="N420" s="279">
        <v>1812.72</v>
      </c>
      <c r="O420" s="279">
        <v>1826.59</v>
      </c>
      <c r="P420" s="279">
        <v>1851.6</v>
      </c>
      <c r="Q420" s="279">
        <v>1844.69</v>
      </c>
      <c r="R420" s="279">
        <v>1818.6</v>
      </c>
      <c r="S420" s="279">
        <v>1813.68</v>
      </c>
      <c r="T420" s="279">
        <v>1835.94</v>
      </c>
      <c r="U420" s="279">
        <v>1845.8</v>
      </c>
      <c r="V420" s="279">
        <v>1831.21</v>
      </c>
      <c r="W420" s="279">
        <v>1788.81</v>
      </c>
      <c r="X420" s="279">
        <v>1671.23</v>
      </c>
      <c r="Y420" s="279">
        <v>1466.49</v>
      </c>
    </row>
    <row r="421" spans="1:25">
      <c r="A421" s="316">
        <v>29</v>
      </c>
      <c r="B421" s="279">
        <v>1435.14</v>
      </c>
      <c r="C421" s="279">
        <v>1402.78</v>
      </c>
      <c r="D421" s="279">
        <v>1364.25</v>
      </c>
      <c r="E421" s="279">
        <v>1371.36</v>
      </c>
      <c r="F421" s="279">
        <v>1406.55</v>
      </c>
      <c r="G421" s="279">
        <v>1553.26</v>
      </c>
      <c r="H421" s="279">
        <v>1630.25</v>
      </c>
      <c r="I421" s="279">
        <v>1731.88</v>
      </c>
      <c r="J421" s="279">
        <v>1716.47</v>
      </c>
      <c r="K421" s="279">
        <v>1823.62</v>
      </c>
      <c r="L421" s="279">
        <v>1854.94</v>
      </c>
      <c r="M421" s="279">
        <v>1840.64</v>
      </c>
      <c r="N421" s="279">
        <v>1802.19</v>
      </c>
      <c r="O421" s="279">
        <v>1858.5</v>
      </c>
      <c r="P421" s="279">
        <v>1918.02</v>
      </c>
      <c r="Q421" s="279">
        <v>1888.29</v>
      </c>
      <c r="R421" s="279">
        <v>1884.57</v>
      </c>
      <c r="S421" s="279">
        <v>1853.79</v>
      </c>
      <c r="T421" s="279">
        <v>1875.48</v>
      </c>
      <c r="U421" s="279">
        <v>1902.63</v>
      </c>
      <c r="V421" s="279">
        <v>1818.66</v>
      </c>
      <c r="W421" s="279">
        <v>1796.73</v>
      </c>
      <c r="X421" s="279">
        <v>1732.73</v>
      </c>
      <c r="Y421" s="279">
        <v>1627.96</v>
      </c>
    </row>
    <row r="422" spans="1:25">
      <c r="A422" s="316">
        <v>30</v>
      </c>
      <c r="B422" s="279">
        <v>1420.46</v>
      </c>
      <c r="C422" s="279">
        <v>1379.23</v>
      </c>
      <c r="D422" s="279">
        <v>1343.65</v>
      </c>
      <c r="E422" s="279">
        <v>1335.07</v>
      </c>
      <c r="F422" s="279">
        <v>1375.28</v>
      </c>
      <c r="G422" s="279">
        <v>1490.88</v>
      </c>
      <c r="H422" s="279">
        <v>1610</v>
      </c>
      <c r="I422" s="279">
        <v>1681.82</v>
      </c>
      <c r="J422" s="279">
        <v>1714.78</v>
      </c>
      <c r="K422" s="279">
        <v>1785.81</v>
      </c>
      <c r="L422" s="279">
        <v>1723.98</v>
      </c>
      <c r="M422" s="279">
        <v>1744.04</v>
      </c>
      <c r="N422" s="279">
        <v>1717.88</v>
      </c>
      <c r="O422" s="279">
        <v>1723.46</v>
      </c>
      <c r="P422" s="279">
        <v>1718.96</v>
      </c>
      <c r="Q422" s="279">
        <v>1748.54</v>
      </c>
      <c r="R422" s="279">
        <v>1743.66</v>
      </c>
      <c r="S422" s="279">
        <v>1746.54</v>
      </c>
      <c r="T422" s="279">
        <v>1757.22</v>
      </c>
      <c r="U422" s="279">
        <v>1785.65</v>
      </c>
      <c r="V422" s="279">
        <v>1783.91</v>
      </c>
      <c r="W422" s="279">
        <v>1773.87</v>
      </c>
      <c r="X422" s="279">
        <v>1707.42</v>
      </c>
      <c r="Y422" s="279">
        <v>1509.36</v>
      </c>
    </row>
    <row r="423" spans="1:25" hidden="1">
      <c r="A423" s="316">
        <v>31</v>
      </c>
      <c r="B423" s="279">
        <v>0</v>
      </c>
      <c r="C423" s="279">
        <v>0</v>
      </c>
      <c r="D423" s="279">
        <v>0</v>
      </c>
      <c r="E423" s="279">
        <v>0</v>
      </c>
      <c r="F423" s="279">
        <v>0</v>
      </c>
      <c r="G423" s="279">
        <v>0</v>
      </c>
      <c r="H423" s="279">
        <v>0</v>
      </c>
      <c r="I423" s="279">
        <v>0</v>
      </c>
      <c r="J423" s="279">
        <v>0</v>
      </c>
      <c r="K423" s="279">
        <v>0</v>
      </c>
      <c r="L423" s="279">
        <v>0</v>
      </c>
      <c r="M423" s="279">
        <v>0</v>
      </c>
      <c r="N423" s="279">
        <v>0</v>
      </c>
      <c r="O423" s="279">
        <v>0</v>
      </c>
      <c r="P423" s="279">
        <v>0</v>
      </c>
      <c r="Q423" s="279">
        <v>0</v>
      </c>
      <c r="R423" s="279">
        <v>0</v>
      </c>
      <c r="S423" s="279">
        <v>0</v>
      </c>
      <c r="T423" s="279">
        <v>0</v>
      </c>
      <c r="U423" s="279">
        <v>0</v>
      </c>
      <c r="V423" s="279">
        <v>0</v>
      </c>
      <c r="W423" s="279">
        <v>0</v>
      </c>
      <c r="X423" s="279">
        <v>0</v>
      </c>
      <c r="Y423" s="279">
        <v>0</v>
      </c>
    </row>
    <row r="424" spans="1:25">
      <c r="A424" s="305"/>
      <c r="B424" s="305"/>
      <c r="C424" s="305"/>
      <c r="D424" s="305"/>
      <c r="E424" s="305"/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</row>
    <row r="425" spans="1:25">
      <c r="A425" s="404" t="s">
        <v>208</v>
      </c>
      <c r="B425" s="405" t="s">
        <v>213</v>
      </c>
      <c r="C425" s="405"/>
      <c r="D425" s="405"/>
      <c r="E425" s="405"/>
      <c r="F425" s="405"/>
      <c r="G425" s="405"/>
      <c r="H425" s="405"/>
      <c r="I425" s="405"/>
      <c r="J425" s="405"/>
      <c r="K425" s="405"/>
      <c r="L425" s="405"/>
      <c r="M425" s="405"/>
      <c r="N425" s="405"/>
      <c r="O425" s="405"/>
      <c r="P425" s="405"/>
      <c r="Q425" s="405"/>
      <c r="R425" s="405"/>
      <c r="S425" s="405"/>
      <c r="T425" s="405"/>
      <c r="U425" s="405"/>
      <c r="V425" s="405"/>
      <c r="W425" s="405"/>
      <c r="X425" s="405"/>
      <c r="Y425" s="405"/>
    </row>
    <row r="426" spans="1:25" ht="30">
      <c r="A426" s="404"/>
      <c r="B426" s="306" t="s">
        <v>1</v>
      </c>
      <c r="C426" s="306" t="s">
        <v>2</v>
      </c>
      <c r="D426" s="306" t="s">
        <v>3</v>
      </c>
      <c r="E426" s="306" t="s">
        <v>4</v>
      </c>
      <c r="F426" s="306" t="s">
        <v>5</v>
      </c>
      <c r="G426" s="306" t="s">
        <v>6</v>
      </c>
      <c r="H426" s="306" t="s">
        <v>7</v>
      </c>
      <c r="I426" s="306" t="s">
        <v>8</v>
      </c>
      <c r="J426" s="306" t="s">
        <v>9</v>
      </c>
      <c r="K426" s="306" t="s">
        <v>10</v>
      </c>
      <c r="L426" s="306" t="s">
        <v>11</v>
      </c>
      <c r="M426" s="306" t="s">
        <v>12</v>
      </c>
      <c r="N426" s="306" t="s">
        <v>13</v>
      </c>
      <c r="O426" s="306" t="s">
        <v>14</v>
      </c>
      <c r="P426" s="306" t="s">
        <v>15</v>
      </c>
      <c r="Q426" s="306" t="s">
        <v>16</v>
      </c>
      <c r="R426" s="306" t="s">
        <v>17</v>
      </c>
      <c r="S426" s="306" t="s">
        <v>18</v>
      </c>
      <c r="T426" s="306" t="s">
        <v>19</v>
      </c>
      <c r="U426" s="306" t="s">
        <v>20</v>
      </c>
      <c r="V426" s="306" t="s">
        <v>21</v>
      </c>
      <c r="W426" s="306" t="s">
        <v>22</v>
      </c>
      <c r="X426" s="306" t="s">
        <v>23</v>
      </c>
      <c r="Y426" s="306" t="s">
        <v>24</v>
      </c>
    </row>
    <row r="427" spans="1:25">
      <c r="A427" s="316">
        <v>1</v>
      </c>
      <c r="B427" s="279">
        <v>1721.99</v>
      </c>
      <c r="C427" s="279">
        <v>1637.95</v>
      </c>
      <c r="D427" s="279">
        <v>1604.43</v>
      </c>
      <c r="E427" s="279">
        <v>1603.95</v>
      </c>
      <c r="F427" s="279">
        <v>1606.42</v>
      </c>
      <c r="G427" s="279">
        <v>1624.03</v>
      </c>
      <c r="H427" s="279">
        <v>1847.96</v>
      </c>
      <c r="I427" s="279">
        <v>1932.96</v>
      </c>
      <c r="J427" s="279">
        <v>2082.7800000000002</v>
      </c>
      <c r="K427" s="279">
        <v>2202.0500000000002</v>
      </c>
      <c r="L427" s="279">
        <v>2220.69</v>
      </c>
      <c r="M427" s="279">
        <v>2212.5</v>
      </c>
      <c r="N427" s="279">
        <v>2203.19</v>
      </c>
      <c r="O427" s="279">
        <v>2208.61</v>
      </c>
      <c r="P427" s="279">
        <v>2262.63</v>
      </c>
      <c r="Q427" s="279">
        <v>2246.42</v>
      </c>
      <c r="R427" s="279">
        <v>2238.8000000000002</v>
      </c>
      <c r="S427" s="279">
        <v>2204.36</v>
      </c>
      <c r="T427" s="279">
        <v>2200.0100000000002</v>
      </c>
      <c r="U427" s="279">
        <v>2209.8000000000002</v>
      </c>
      <c r="V427" s="279">
        <v>2191.2600000000002</v>
      </c>
      <c r="W427" s="279">
        <v>2147.9899999999998</v>
      </c>
      <c r="X427" s="279">
        <v>2037.99</v>
      </c>
      <c r="Y427" s="279">
        <v>1846.03</v>
      </c>
    </row>
    <row r="428" spans="1:25">
      <c r="A428" s="316">
        <v>2</v>
      </c>
      <c r="B428" s="279">
        <v>1762.89</v>
      </c>
      <c r="C428" s="279">
        <v>1653.79</v>
      </c>
      <c r="D428" s="279">
        <v>1602</v>
      </c>
      <c r="E428" s="279">
        <v>1598.62</v>
      </c>
      <c r="F428" s="279">
        <v>1618.49</v>
      </c>
      <c r="G428" s="279">
        <v>1684.25</v>
      </c>
      <c r="H428" s="279">
        <v>1871.83</v>
      </c>
      <c r="I428" s="279">
        <v>1883.25</v>
      </c>
      <c r="J428" s="279">
        <v>2046.97</v>
      </c>
      <c r="K428" s="279">
        <v>2118.3200000000002</v>
      </c>
      <c r="L428" s="279">
        <v>2137.9699999999998</v>
      </c>
      <c r="M428" s="279">
        <v>2090.7800000000002</v>
      </c>
      <c r="N428" s="279">
        <v>2071.34</v>
      </c>
      <c r="O428" s="279">
        <v>2043.95</v>
      </c>
      <c r="P428" s="279">
        <v>2103.83</v>
      </c>
      <c r="Q428" s="279">
        <v>2091.88</v>
      </c>
      <c r="R428" s="279">
        <v>2081.91</v>
      </c>
      <c r="S428" s="279">
        <v>2067.0100000000002</v>
      </c>
      <c r="T428" s="279">
        <v>2068.9</v>
      </c>
      <c r="U428" s="279">
        <v>2084.4699999999998</v>
      </c>
      <c r="V428" s="279">
        <v>2093.39</v>
      </c>
      <c r="W428" s="279">
        <v>2104.85</v>
      </c>
      <c r="X428" s="279">
        <v>2036.5</v>
      </c>
      <c r="Y428" s="279">
        <v>1836.67</v>
      </c>
    </row>
    <row r="429" spans="1:25">
      <c r="A429" s="316">
        <v>3</v>
      </c>
      <c r="B429" s="279">
        <v>1776.75</v>
      </c>
      <c r="C429" s="279">
        <v>1692.79</v>
      </c>
      <c r="D429" s="279">
        <v>1630.77</v>
      </c>
      <c r="E429" s="279">
        <v>1621.27</v>
      </c>
      <c r="F429" s="279">
        <v>1623.23</v>
      </c>
      <c r="G429" s="279">
        <v>1604.54</v>
      </c>
      <c r="H429" s="279">
        <v>1619.85</v>
      </c>
      <c r="I429" s="279">
        <v>1147.06</v>
      </c>
      <c r="J429" s="279">
        <v>1788.24</v>
      </c>
      <c r="K429" s="279">
        <v>1952.77</v>
      </c>
      <c r="L429" s="279">
        <v>2030.31</v>
      </c>
      <c r="M429" s="279">
        <v>2011.86</v>
      </c>
      <c r="N429" s="279">
        <v>2027.71</v>
      </c>
      <c r="O429" s="279">
        <v>2030.25</v>
      </c>
      <c r="P429" s="279">
        <v>2066.67</v>
      </c>
      <c r="Q429" s="279">
        <v>2054.6</v>
      </c>
      <c r="R429" s="279">
        <v>2059.0300000000002</v>
      </c>
      <c r="S429" s="279">
        <v>2048.4</v>
      </c>
      <c r="T429" s="279">
        <v>2032.12</v>
      </c>
      <c r="U429" s="279">
        <v>2044.32</v>
      </c>
      <c r="V429" s="279">
        <v>2030.17</v>
      </c>
      <c r="W429" s="279">
        <v>2028.1</v>
      </c>
      <c r="X429" s="279">
        <v>1953.81</v>
      </c>
      <c r="Y429" s="279">
        <v>1759.29</v>
      </c>
    </row>
    <row r="430" spans="1:25">
      <c r="A430" s="316">
        <v>4</v>
      </c>
      <c r="B430" s="279">
        <v>1768.65</v>
      </c>
      <c r="C430" s="279">
        <v>1674.88</v>
      </c>
      <c r="D430" s="279">
        <v>1635.12</v>
      </c>
      <c r="E430" s="279">
        <v>1609.37</v>
      </c>
      <c r="F430" s="279">
        <v>1593.4</v>
      </c>
      <c r="G430" s="279">
        <v>1496.61</v>
      </c>
      <c r="H430" s="279">
        <v>1614.64</v>
      </c>
      <c r="I430" s="279">
        <v>1666.88</v>
      </c>
      <c r="J430" s="279">
        <v>1115.52</v>
      </c>
      <c r="K430" s="279">
        <v>1907.27</v>
      </c>
      <c r="L430" s="279">
        <v>1936.03</v>
      </c>
      <c r="M430" s="279">
        <v>1953.4</v>
      </c>
      <c r="N430" s="279">
        <v>1947.77</v>
      </c>
      <c r="O430" s="279">
        <v>1958.03</v>
      </c>
      <c r="P430" s="279">
        <v>1960.26</v>
      </c>
      <c r="Q430" s="279">
        <v>1963.14</v>
      </c>
      <c r="R430" s="279">
        <v>1967.29</v>
      </c>
      <c r="S430" s="279">
        <v>1955.11</v>
      </c>
      <c r="T430" s="279">
        <v>1974.15</v>
      </c>
      <c r="U430" s="279">
        <v>1983.02</v>
      </c>
      <c r="V430" s="279">
        <v>1978.18</v>
      </c>
      <c r="W430" s="279">
        <v>1985.3</v>
      </c>
      <c r="X430" s="279">
        <v>1949.9</v>
      </c>
      <c r="Y430" s="279">
        <v>1727.58</v>
      </c>
    </row>
    <row r="431" spans="1:25">
      <c r="A431" s="316">
        <v>5</v>
      </c>
      <c r="B431" s="279">
        <v>1730.77</v>
      </c>
      <c r="C431" s="279">
        <v>1655.67</v>
      </c>
      <c r="D431" s="279">
        <v>1692.35</v>
      </c>
      <c r="E431" s="279">
        <v>1663.58</v>
      </c>
      <c r="F431" s="279">
        <v>1621.08</v>
      </c>
      <c r="G431" s="279">
        <v>1642.16</v>
      </c>
      <c r="H431" s="279">
        <v>1728.21</v>
      </c>
      <c r="I431" s="279">
        <v>1828.83</v>
      </c>
      <c r="J431" s="279">
        <v>1990.44</v>
      </c>
      <c r="K431" s="279">
        <v>2053.3200000000002</v>
      </c>
      <c r="L431" s="279">
        <v>2056.66</v>
      </c>
      <c r="M431" s="279">
        <v>2058.0500000000002</v>
      </c>
      <c r="N431" s="279">
        <v>2038.43</v>
      </c>
      <c r="O431" s="279">
        <v>2054.3200000000002</v>
      </c>
      <c r="P431" s="279">
        <v>2081.59</v>
      </c>
      <c r="Q431" s="279">
        <v>2081.25</v>
      </c>
      <c r="R431" s="279">
        <v>1990.82</v>
      </c>
      <c r="S431" s="279">
        <v>2051.5</v>
      </c>
      <c r="T431" s="279">
        <v>2002.65</v>
      </c>
      <c r="U431" s="279">
        <v>2051.4899999999998</v>
      </c>
      <c r="V431" s="279">
        <v>2043.23</v>
      </c>
      <c r="W431" s="279">
        <v>2033.22</v>
      </c>
      <c r="X431" s="279">
        <v>1964.66</v>
      </c>
      <c r="Y431" s="279">
        <v>1759.71</v>
      </c>
    </row>
    <row r="432" spans="1:25">
      <c r="A432" s="316">
        <v>6</v>
      </c>
      <c r="B432" s="279">
        <v>1657.27</v>
      </c>
      <c r="C432" s="279">
        <v>1625.76</v>
      </c>
      <c r="D432" s="279">
        <v>1592.87</v>
      </c>
      <c r="E432" s="279">
        <v>1575.75</v>
      </c>
      <c r="F432" s="279">
        <v>1619.17</v>
      </c>
      <c r="G432" s="279">
        <v>1636.9</v>
      </c>
      <c r="H432" s="279">
        <v>1800.19</v>
      </c>
      <c r="I432" s="279">
        <v>1809.64</v>
      </c>
      <c r="J432" s="279">
        <v>1951.76</v>
      </c>
      <c r="K432" s="279">
        <v>1996.89</v>
      </c>
      <c r="L432" s="279">
        <v>2004.23</v>
      </c>
      <c r="M432" s="279">
        <v>2009.22</v>
      </c>
      <c r="N432" s="279">
        <v>2012.43</v>
      </c>
      <c r="O432" s="279">
        <v>2021.92</v>
      </c>
      <c r="P432" s="279">
        <v>2030.31</v>
      </c>
      <c r="Q432" s="279">
        <v>2021.88</v>
      </c>
      <c r="R432" s="279">
        <v>2012.32</v>
      </c>
      <c r="S432" s="279">
        <v>1995.11</v>
      </c>
      <c r="T432" s="279">
        <v>1988.51</v>
      </c>
      <c r="U432" s="279">
        <v>2005.68</v>
      </c>
      <c r="V432" s="279">
        <v>1988.06</v>
      </c>
      <c r="W432" s="279">
        <v>2012.17</v>
      </c>
      <c r="X432" s="279">
        <v>1961.89</v>
      </c>
      <c r="Y432" s="279">
        <v>1704.41</v>
      </c>
    </row>
    <row r="433" spans="1:25">
      <c r="A433" s="316">
        <v>7</v>
      </c>
      <c r="B433" s="279">
        <v>1693.52</v>
      </c>
      <c r="C433" s="279">
        <v>1655.19</v>
      </c>
      <c r="D433" s="279">
        <v>1624.54</v>
      </c>
      <c r="E433" s="279">
        <v>1623.75</v>
      </c>
      <c r="F433" s="279">
        <v>1648.78</v>
      </c>
      <c r="G433" s="279">
        <v>1688.68</v>
      </c>
      <c r="H433" s="279">
        <v>1906.97</v>
      </c>
      <c r="I433" s="279">
        <v>1948.66</v>
      </c>
      <c r="J433" s="279">
        <v>2041.53</v>
      </c>
      <c r="K433" s="279">
        <v>2075.8000000000002</v>
      </c>
      <c r="L433" s="279">
        <v>996.19</v>
      </c>
      <c r="M433" s="279">
        <v>996.64</v>
      </c>
      <c r="N433" s="279">
        <v>2070.44</v>
      </c>
      <c r="O433" s="279">
        <v>2090.9499999999998</v>
      </c>
      <c r="P433" s="279">
        <v>2078.84</v>
      </c>
      <c r="Q433" s="279">
        <v>2074.2800000000002</v>
      </c>
      <c r="R433" s="279">
        <v>2084.2399999999998</v>
      </c>
      <c r="S433" s="279">
        <v>2056.4699999999998</v>
      </c>
      <c r="T433" s="279">
        <v>2057.2600000000002</v>
      </c>
      <c r="U433" s="279">
        <v>2092.1799999999998</v>
      </c>
      <c r="V433" s="279">
        <v>2056.44</v>
      </c>
      <c r="W433" s="279">
        <v>2054.16</v>
      </c>
      <c r="X433" s="279">
        <v>1961.39</v>
      </c>
      <c r="Y433" s="279">
        <v>1772.29</v>
      </c>
    </row>
    <row r="434" spans="1:25">
      <c r="A434" s="316">
        <v>8</v>
      </c>
      <c r="B434" s="279">
        <v>1643.45</v>
      </c>
      <c r="C434" s="279">
        <v>1553.94</v>
      </c>
      <c r="D434" s="279">
        <v>1528.3</v>
      </c>
      <c r="E434" s="279">
        <v>1526.88</v>
      </c>
      <c r="F434" s="279">
        <v>1547.45</v>
      </c>
      <c r="G434" s="279">
        <v>1581.77</v>
      </c>
      <c r="H434" s="279">
        <v>1774.99</v>
      </c>
      <c r="I434" s="279">
        <v>1943.59</v>
      </c>
      <c r="J434" s="279">
        <v>1995.1</v>
      </c>
      <c r="K434" s="279">
        <v>2042.12</v>
      </c>
      <c r="L434" s="279">
        <v>2046.14</v>
      </c>
      <c r="M434" s="279">
        <v>2039.15</v>
      </c>
      <c r="N434" s="279">
        <v>2050.39</v>
      </c>
      <c r="O434" s="279">
        <v>2074.2199999999998</v>
      </c>
      <c r="P434" s="279">
        <v>2108.4299999999998</v>
      </c>
      <c r="Q434" s="279">
        <v>2103.3000000000002</v>
      </c>
      <c r="R434" s="279">
        <v>2109.0700000000002</v>
      </c>
      <c r="S434" s="279">
        <v>2098</v>
      </c>
      <c r="T434" s="279">
        <v>2083.8200000000002</v>
      </c>
      <c r="U434" s="279">
        <v>2121.02</v>
      </c>
      <c r="V434" s="279">
        <v>2085.6999999999998</v>
      </c>
      <c r="W434" s="279">
        <v>2078.69</v>
      </c>
      <c r="X434" s="279">
        <v>1974.32</v>
      </c>
      <c r="Y434" s="279">
        <v>1765.27</v>
      </c>
    </row>
    <row r="435" spans="1:25">
      <c r="A435" s="316">
        <v>9</v>
      </c>
      <c r="B435" s="279">
        <v>1602.45</v>
      </c>
      <c r="C435" s="279">
        <v>1563.64</v>
      </c>
      <c r="D435" s="279">
        <v>1533.23</v>
      </c>
      <c r="E435" s="279">
        <v>1534.77</v>
      </c>
      <c r="F435" s="279">
        <v>1546.02</v>
      </c>
      <c r="G435" s="279">
        <v>1586.21</v>
      </c>
      <c r="H435" s="279">
        <v>1787.49</v>
      </c>
      <c r="I435" s="279">
        <v>1965.21</v>
      </c>
      <c r="J435" s="279">
        <v>2080.3000000000002</v>
      </c>
      <c r="K435" s="279">
        <v>2102.5700000000002</v>
      </c>
      <c r="L435" s="279">
        <v>2118.33</v>
      </c>
      <c r="M435" s="279">
        <v>2109.86</v>
      </c>
      <c r="N435" s="279">
        <v>2112.66</v>
      </c>
      <c r="O435" s="279">
        <v>2118.58</v>
      </c>
      <c r="P435" s="279">
        <v>2178.64</v>
      </c>
      <c r="Q435" s="279">
        <v>2161.0700000000002</v>
      </c>
      <c r="R435" s="279">
        <v>2148.66</v>
      </c>
      <c r="S435" s="279">
        <v>2116.08</v>
      </c>
      <c r="T435" s="279">
        <v>2119.65</v>
      </c>
      <c r="U435" s="279">
        <v>2155.7800000000002</v>
      </c>
      <c r="V435" s="279">
        <v>2142.8000000000002</v>
      </c>
      <c r="W435" s="279">
        <v>2139.2399999999998</v>
      </c>
      <c r="X435" s="279">
        <v>2076.44</v>
      </c>
      <c r="Y435" s="279">
        <v>1860.35</v>
      </c>
    </row>
    <row r="436" spans="1:25">
      <c r="A436" s="316">
        <v>10</v>
      </c>
      <c r="B436" s="279">
        <v>1850.01</v>
      </c>
      <c r="C436" s="279">
        <v>1756.45</v>
      </c>
      <c r="D436" s="279">
        <v>1653.18</v>
      </c>
      <c r="E436" s="279">
        <v>1652.91</v>
      </c>
      <c r="F436" s="279">
        <v>1645.37</v>
      </c>
      <c r="G436" s="279">
        <v>1641.97</v>
      </c>
      <c r="H436" s="279">
        <v>1791.71</v>
      </c>
      <c r="I436" s="279">
        <v>1935.92</v>
      </c>
      <c r="J436" s="279">
        <v>1973.94</v>
      </c>
      <c r="K436" s="279">
        <v>2146.48</v>
      </c>
      <c r="L436" s="279">
        <v>2192.38</v>
      </c>
      <c r="M436" s="279">
        <v>2173.71</v>
      </c>
      <c r="N436" s="279">
        <v>2182.67</v>
      </c>
      <c r="O436" s="279">
        <v>2189.4699999999998</v>
      </c>
      <c r="P436" s="279">
        <v>2214.88</v>
      </c>
      <c r="Q436" s="279">
        <v>2199.13</v>
      </c>
      <c r="R436" s="279">
        <v>2203.4499999999998</v>
      </c>
      <c r="S436" s="279">
        <v>2194.37</v>
      </c>
      <c r="T436" s="279">
        <v>2204.12</v>
      </c>
      <c r="U436" s="279">
        <v>2224.31</v>
      </c>
      <c r="V436" s="279">
        <v>2201.61</v>
      </c>
      <c r="W436" s="279">
        <v>2197.73</v>
      </c>
      <c r="X436" s="279">
        <v>2028.9</v>
      </c>
      <c r="Y436" s="279">
        <v>1811.8</v>
      </c>
    </row>
    <row r="437" spans="1:25">
      <c r="A437" s="316">
        <v>11</v>
      </c>
      <c r="B437" s="279">
        <v>1757.36</v>
      </c>
      <c r="C437" s="279">
        <v>1680.93</v>
      </c>
      <c r="D437" s="279">
        <v>1626.8</v>
      </c>
      <c r="E437" s="279">
        <v>1629.58</v>
      </c>
      <c r="F437" s="279">
        <v>1632.67</v>
      </c>
      <c r="G437" s="279">
        <v>1555.09</v>
      </c>
      <c r="H437" s="279">
        <v>1625.33</v>
      </c>
      <c r="I437" s="279">
        <v>1622.4</v>
      </c>
      <c r="J437" s="279">
        <v>1912.35</v>
      </c>
      <c r="K437" s="279">
        <v>1986.6</v>
      </c>
      <c r="L437" s="279">
        <v>2047.69</v>
      </c>
      <c r="M437" s="279">
        <v>2035.07</v>
      </c>
      <c r="N437" s="279">
        <v>2019.43</v>
      </c>
      <c r="O437" s="279">
        <v>2026.26</v>
      </c>
      <c r="P437" s="279">
        <v>2063.71</v>
      </c>
      <c r="Q437" s="279">
        <v>2064.09</v>
      </c>
      <c r="R437" s="279">
        <v>2072.91</v>
      </c>
      <c r="S437" s="279">
        <v>2078.46</v>
      </c>
      <c r="T437" s="279">
        <v>2148.9499999999998</v>
      </c>
      <c r="U437" s="279">
        <v>2209.6</v>
      </c>
      <c r="V437" s="279">
        <v>2170.5300000000002</v>
      </c>
      <c r="W437" s="279">
        <v>2120.7600000000002</v>
      </c>
      <c r="X437" s="279">
        <v>1997.98</v>
      </c>
      <c r="Y437" s="279">
        <v>1857.81</v>
      </c>
    </row>
    <row r="438" spans="1:25">
      <c r="A438" s="316">
        <v>12</v>
      </c>
      <c r="B438" s="279">
        <v>1621.26</v>
      </c>
      <c r="C438" s="279">
        <v>1562.4</v>
      </c>
      <c r="D438" s="279">
        <v>1521.65</v>
      </c>
      <c r="E438" s="279">
        <v>1520.39</v>
      </c>
      <c r="F438" s="279">
        <v>1570.23</v>
      </c>
      <c r="G438" s="279">
        <v>1622.17</v>
      </c>
      <c r="H438" s="279">
        <v>1824.09</v>
      </c>
      <c r="I438" s="279">
        <v>1943.02</v>
      </c>
      <c r="J438" s="279">
        <v>2102.3000000000002</v>
      </c>
      <c r="K438" s="279">
        <v>2138.79</v>
      </c>
      <c r="L438" s="279">
        <v>2144.1999999999998</v>
      </c>
      <c r="M438" s="279">
        <v>2123.88</v>
      </c>
      <c r="N438" s="279">
        <v>2088.5700000000002</v>
      </c>
      <c r="O438" s="279">
        <v>2130.9299999999998</v>
      </c>
      <c r="P438" s="279">
        <v>2145.38</v>
      </c>
      <c r="Q438" s="279">
        <v>2129.1799999999998</v>
      </c>
      <c r="R438" s="279">
        <v>2097.91</v>
      </c>
      <c r="S438" s="279">
        <v>2066.52</v>
      </c>
      <c r="T438" s="279">
        <v>2034.31</v>
      </c>
      <c r="U438" s="279">
        <v>2121.9</v>
      </c>
      <c r="V438" s="279">
        <v>2174.4899999999998</v>
      </c>
      <c r="W438" s="279">
        <v>2162.98</v>
      </c>
      <c r="X438" s="279">
        <v>2022.15</v>
      </c>
      <c r="Y438" s="279">
        <v>1781.86</v>
      </c>
    </row>
    <row r="439" spans="1:25">
      <c r="A439" s="316">
        <v>13</v>
      </c>
      <c r="B439" s="279">
        <v>1574.74</v>
      </c>
      <c r="C439" s="279">
        <v>1536.56</v>
      </c>
      <c r="D439" s="279">
        <v>1511.91</v>
      </c>
      <c r="E439" s="279">
        <v>1514.31</v>
      </c>
      <c r="F439" s="279">
        <v>1567.03</v>
      </c>
      <c r="G439" s="279">
        <v>1623.03</v>
      </c>
      <c r="H439" s="279">
        <v>1765.57</v>
      </c>
      <c r="I439" s="279">
        <v>1902.55</v>
      </c>
      <c r="J439" s="279">
        <v>2066.5500000000002</v>
      </c>
      <c r="K439" s="279">
        <v>2089.12</v>
      </c>
      <c r="L439" s="279">
        <v>2106.85</v>
      </c>
      <c r="M439" s="279">
        <v>2103.13</v>
      </c>
      <c r="N439" s="279">
        <v>2088.44</v>
      </c>
      <c r="O439" s="279">
        <v>2115.61</v>
      </c>
      <c r="P439" s="279">
        <v>2129.5500000000002</v>
      </c>
      <c r="Q439" s="279">
        <v>2125.94</v>
      </c>
      <c r="R439" s="279">
        <v>2086.12</v>
      </c>
      <c r="S439" s="279">
        <v>1961.48</v>
      </c>
      <c r="T439" s="279">
        <v>1977.98</v>
      </c>
      <c r="U439" s="279">
        <v>2021.91</v>
      </c>
      <c r="V439" s="279">
        <v>2005.33</v>
      </c>
      <c r="W439" s="279">
        <v>1919.44</v>
      </c>
      <c r="X439" s="279">
        <v>1835.77</v>
      </c>
      <c r="Y439" s="279">
        <v>1642.6</v>
      </c>
    </row>
    <row r="440" spans="1:25">
      <c r="A440" s="316">
        <v>14</v>
      </c>
      <c r="B440" s="279">
        <v>1595.96</v>
      </c>
      <c r="C440" s="279">
        <v>1557.87</v>
      </c>
      <c r="D440" s="279">
        <v>1535.22</v>
      </c>
      <c r="E440" s="279">
        <v>1541.98</v>
      </c>
      <c r="F440" s="279">
        <v>1588.24</v>
      </c>
      <c r="G440" s="279">
        <v>1621.99</v>
      </c>
      <c r="H440" s="279">
        <v>1818.19</v>
      </c>
      <c r="I440" s="279">
        <v>1894.1</v>
      </c>
      <c r="J440" s="279">
        <v>1913.17</v>
      </c>
      <c r="K440" s="279">
        <v>1299.8399999999999</v>
      </c>
      <c r="L440" s="279">
        <v>1793.44</v>
      </c>
      <c r="M440" s="279">
        <v>1976.6</v>
      </c>
      <c r="N440" s="279">
        <v>1970.27</v>
      </c>
      <c r="O440" s="279">
        <v>1972.54</v>
      </c>
      <c r="P440" s="279">
        <v>1892.85</v>
      </c>
      <c r="Q440" s="279">
        <v>1901.74</v>
      </c>
      <c r="R440" s="279">
        <v>1899.21</v>
      </c>
      <c r="S440" s="279">
        <v>1891.55</v>
      </c>
      <c r="T440" s="279">
        <v>1901.92</v>
      </c>
      <c r="U440" s="279">
        <v>1915.41</v>
      </c>
      <c r="V440" s="279">
        <v>1898.16</v>
      </c>
      <c r="W440" s="279">
        <v>1946.7</v>
      </c>
      <c r="X440" s="279">
        <v>1905.86</v>
      </c>
      <c r="Y440" s="279">
        <v>1689.3</v>
      </c>
    </row>
    <row r="441" spans="1:25">
      <c r="A441" s="316">
        <v>15</v>
      </c>
      <c r="B441" s="279">
        <v>1568.84</v>
      </c>
      <c r="C441" s="279">
        <v>1521.05</v>
      </c>
      <c r="D441" s="279">
        <v>1497.33</v>
      </c>
      <c r="E441" s="279">
        <v>1496.6</v>
      </c>
      <c r="F441" s="279">
        <v>1518.06</v>
      </c>
      <c r="G441" s="279">
        <v>1639.55</v>
      </c>
      <c r="H441" s="279">
        <v>1781.74</v>
      </c>
      <c r="I441" s="279">
        <v>2050.7199999999998</v>
      </c>
      <c r="J441" s="279">
        <v>2116.19</v>
      </c>
      <c r="K441" s="279">
        <v>2129.58</v>
      </c>
      <c r="L441" s="279">
        <v>2149.77</v>
      </c>
      <c r="M441" s="279">
        <v>2154.29</v>
      </c>
      <c r="N441" s="279">
        <v>2119.89</v>
      </c>
      <c r="O441" s="279">
        <v>2141.0100000000002</v>
      </c>
      <c r="P441" s="279">
        <v>2102.8000000000002</v>
      </c>
      <c r="Q441" s="279">
        <v>2139.44</v>
      </c>
      <c r="R441" s="279">
        <v>2099</v>
      </c>
      <c r="S441" s="279">
        <v>2034.18</v>
      </c>
      <c r="T441" s="279">
        <v>2044.38</v>
      </c>
      <c r="U441" s="279">
        <v>2085.0100000000002</v>
      </c>
      <c r="V441" s="279">
        <v>2065.9299999999998</v>
      </c>
      <c r="W441" s="279">
        <v>1964.05</v>
      </c>
      <c r="X441" s="279">
        <v>1886.32</v>
      </c>
      <c r="Y441" s="279">
        <v>1603.36</v>
      </c>
    </row>
    <row r="442" spans="1:25">
      <c r="A442" s="316">
        <v>16</v>
      </c>
      <c r="B442" s="279">
        <v>1586.6</v>
      </c>
      <c r="C442" s="279">
        <v>1545.25</v>
      </c>
      <c r="D442" s="279">
        <v>1497.62</v>
      </c>
      <c r="E442" s="279">
        <v>1495.44</v>
      </c>
      <c r="F442" s="279">
        <v>1535.79</v>
      </c>
      <c r="G442" s="279">
        <v>1637.99</v>
      </c>
      <c r="H442" s="279">
        <v>1808.63</v>
      </c>
      <c r="I442" s="279">
        <v>1981.81</v>
      </c>
      <c r="J442" s="279">
        <v>2187.0700000000002</v>
      </c>
      <c r="K442" s="279">
        <v>2228.94</v>
      </c>
      <c r="L442" s="279">
        <v>2263.34</v>
      </c>
      <c r="M442" s="279">
        <v>2261.39</v>
      </c>
      <c r="N442" s="279">
        <v>2245.88</v>
      </c>
      <c r="O442" s="279">
        <v>2261.91</v>
      </c>
      <c r="P442" s="279">
        <v>2274.4899999999998</v>
      </c>
      <c r="Q442" s="279">
        <v>2266.69</v>
      </c>
      <c r="R442" s="279">
        <v>2252.15</v>
      </c>
      <c r="S442" s="279">
        <v>2252.0100000000002</v>
      </c>
      <c r="T442" s="279">
        <v>2249.86</v>
      </c>
      <c r="U442" s="279">
        <v>2271.0100000000002</v>
      </c>
      <c r="V442" s="279">
        <v>2258.9299999999998</v>
      </c>
      <c r="W442" s="279">
        <v>2063.5300000000002</v>
      </c>
      <c r="X442" s="279">
        <v>1997.74</v>
      </c>
      <c r="Y442" s="279">
        <v>1790.23</v>
      </c>
    </row>
    <row r="443" spans="1:25">
      <c r="A443" s="316">
        <v>17</v>
      </c>
      <c r="B443" s="279">
        <v>1770.12</v>
      </c>
      <c r="C443" s="279">
        <v>1648.09</v>
      </c>
      <c r="D443" s="279">
        <v>1591.69</v>
      </c>
      <c r="E443" s="279">
        <v>1563.1</v>
      </c>
      <c r="F443" s="279">
        <v>1590.99</v>
      </c>
      <c r="G443" s="279">
        <v>1647.74</v>
      </c>
      <c r="H443" s="279">
        <v>1773.74</v>
      </c>
      <c r="I443" s="279">
        <v>1902.05</v>
      </c>
      <c r="J443" s="279">
        <v>2099.75</v>
      </c>
      <c r="K443" s="279">
        <v>2209.89</v>
      </c>
      <c r="L443" s="279">
        <v>2247.59</v>
      </c>
      <c r="M443" s="279">
        <v>2246.4899999999998</v>
      </c>
      <c r="N443" s="279">
        <v>2232.9899999999998</v>
      </c>
      <c r="O443" s="279">
        <v>2247.8000000000002</v>
      </c>
      <c r="P443" s="279">
        <v>2260.59</v>
      </c>
      <c r="Q443" s="279">
        <v>2246.63</v>
      </c>
      <c r="R443" s="279">
        <v>2245.13</v>
      </c>
      <c r="S443" s="279">
        <v>2240.09</v>
      </c>
      <c r="T443" s="279">
        <v>2240.31</v>
      </c>
      <c r="U443" s="279">
        <v>2277.04</v>
      </c>
      <c r="V443" s="279">
        <v>2267.09</v>
      </c>
      <c r="W443" s="279">
        <v>2187.33</v>
      </c>
      <c r="X443" s="279">
        <v>2014</v>
      </c>
      <c r="Y443" s="279">
        <v>1923.72</v>
      </c>
    </row>
    <row r="444" spans="1:25">
      <c r="A444" s="316">
        <v>18</v>
      </c>
      <c r="B444" s="279">
        <v>1833.75</v>
      </c>
      <c r="C444" s="279">
        <v>1602.99</v>
      </c>
      <c r="D444" s="279">
        <v>1560.71</v>
      </c>
      <c r="E444" s="279">
        <v>1554.02</v>
      </c>
      <c r="F444" s="279">
        <v>1560.67</v>
      </c>
      <c r="G444" s="279">
        <v>1583.27</v>
      </c>
      <c r="H444" s="279">
        <v>1572.41</v>
      </c>
      <c r="I444" s="279">
        <v>1652.51</v>
      </c>
      <c r="J444" s="279">
        <v>1821.75</v>
      </c>
      <c r="K444" s="279">
        <v>1942.43</v>
      </c>
      <c r="L444" s="279">
        <v>1975</v>
      </c>
      <c r="M444" s="279">
        <v>1961.3</v>
      </c>
      <c r="N444" s="279">
        <v>1968.61</v>
      </c>
      <c r="O444" s="279">
        <v>1977.98</v>
      </c>
      <c r="P444" s="279">
        <v>2028.19</v>
      </c>
      <c r="Q444" s="279">
        <v>2067.09</v>
      </c>
      <c r="R444" s="279">
        <v>2083.5</v>
      </c>
      <c r="S444" s="279">
        <v>2098.7600000000002</v>
      </c>
      <c r="T444" s="279">
        <v>2121.9499999999998</v>
      </c>
      <c r="U444" s="279">
        <v>2126.9499999999998</v>
      </c>
      <c r="V444" s="279">
        <v>2115.4499999999998</v>
      </c>
      <c r="W444" s="279">
        <v>2066.2600000000002</v>
      </c>
      <c r="X444" s="279">
        <v>1893.6</v>
      </c>
      <c r="Y444" s="279">
        <v>1703.49</v>
      </c>
    </row>
    <row r="445" spans="1:25">
      <c r="A445" s="316">
        <v>19</v>
      </c>
      <c r="B445" s="279">
        <v>1601.26</v>
      </c>
      <c r="C445" s="279">
        <v>1542.21</v>
      </c>
      <c r="D445" s="279">
        <v>1503.49</v>
      </c>
      <c r="E445" s="279">
        <v>1485.25</v>
      </c>
      <c r="F445" s="279">
        <v>1535.6</v>
      </c>
      <c r="G445" s="279">
        <v>1639.1</v>
      </c>
      <c r="H445" s="279">
        <v>1796.47</v>
      </c>
      <c r="I445" s="279">
        <v>1996.71</v>
      </c>
      <c r="J445" s="279">
        <v>2122.9899999999998</v>
      </c>
      <c r="K445" s="279">
        <v>2140.16</v>
      </c>
      <c r="L445" s="279">
        <v>2147.89</v>
      </c>
      <c r="M445" s="279">
        <v>2143.54</v>
      </c>
      <c r="N445" s="279">
        <v>2125.46</v>
      </c>
      <c r="O445" s="279">
        <v>2152.02</v>
      </c>
      <c r="P445" s="279">
        <v>2211.5100000000002</v>
      </c>
      <c r="Q445" s="279">
        <v>2185.56</v>
      </c>
      <c r="R445" s="279">
        <v>2171.1799999999998</v>
      </c>
      <c r="S445" s="279">
        <v>2130.46</v>
      </c>
      <c r="T445" s="279">
        <v>2150.1799999999998</v>
      </c>
      <c r="U445" s="279">
        <v>2135.29</v>
      </c>
      <c r="V445" s="279">
        <v>2114.62</v>
      </c>
      <c r="W445" s="279">
        <v>2071.9899999999998</v>
      </c>
      <c r="X445" s="279">
        <v>1967.67</v>
      </c>
      <c r="Y445" s="279">
        <v>1777.39</v>
      </c>
    </row>
    <row r="446" spans="1:25">
      <c r="A446" s="316">
        <v>20</v>
      </c>
      <c r="B446" s="279">
        <v>1704.6</v>
      </c>
      <c r="C446" s="279">
        <v>1650.19</v>
      </c>
      <c r="D446" s="279">
        <v>1613.56</v>
      </c>
      <c r="E446" s="279">
        <v>1609.07</v>
      </c>
      <c r="F446" s="279">
        <v>1670.58</v>
      </c>
      <c r="G446" s="279">
        <v>1768.44</v>
      </c>
      <c r="H446" s="279">
        <v>1904.32</v>
      </c>
      <c r="I446" s="279">
        <v>2033.34</v>
      </c>
      <c r="J446" s="279">
        <v>2097.06</v>
      </c>
      <c r="K446" s="279">
        <v>2104.08</v>
      </c>
      <c r="L446" s="279">
        <v>2108.69</v>
      </c>
      <c r="M446" s="279">
        <v>2099.0500000000002</v>
      </c>
      <c r="N446" s="279">
        <v>2103.5</v>
      </c>
      <c r="O446" s="279">
        <v>2121.19</v>
      </c>
      <c r="P446" s="279">
        <v>2194.2800000000002</v>
      </c>
      <c r="Q446" s="279">
        <v>2179.13</v>
      </c>
      <c r="R446" s="279">
        <v>2101.39</v>
      </c>
      <c r="S446" s="279">
        <v>2030.32</v>
      </c>
      <c r="T446" s="279">
        <v>2078.84</v>
      </c>
      <c r="U446" s="279">
        <v>2156.23</v>
      </c>
      <c r="V446" s="279">
        <v>2135.5</v>
      </c>
      <c r="W446" s="279">
        <v>2023.71</v>
      </c>
      <c r="X446" s="279">
        <v>1986.13</v>
      </c>
      <c r="Y446" s="279">
        <v>1843.21</v>
      </c>
    </row>
    <row r="447" spans="1:25">
      <c r="A447" s="316">
        <v>21</v>
      </c>
      <c r="B447" s="279">
        <v>1668.21</v>
      </c>
      <c r="C447" s="279">
        <v>1635.1</v>
      </c>
      <c r="D447" s="279">
        <v>1583.24</v>
      </c>
      <c r="E447" s="279">
        <v>1575.15</v>
      </c>
      <c r="F447" s="279">
        <v>1645.62</v>
      </c>
      <c r="G447" s="279">
        <v>1701.32</v>
      </c>
      <c r="H447" s="279">
        <v>1849.33</v>
      </c>
      <c r="I447" s="279">
        <v>1983.21</v>
      </c>
      <c r="J447" s="279">
        <v>2091</v>
      </c>
      <c r="K447" s="279">
        <v>2147.39</v>
      </c>
      <c r="L447" s="279">
        <v>2149.2600000000002</v>
      </c>
      <c r="M447" s="279">
        <v>2140.66</v>
      </c>
      <c r="N447" s="279">
        <v>2121.65</v>
      </c>
      <c r="O447" s="279">
        <v>2131.06</v>
      </c>
      <c r="P447" s="279">
        <v>2200.77</v>
      </c>
      <c r="Q447" s="279">
        <v>2168.39</v>
      </c>
      <c r="R447" s="279">
        <v>2138.9299999999998</v>
      </c>
      <c r="S447" s="279">
        <v>2117.0300000000002</v>
      </c>
      <c r="T447" s="279">
        <v>2158.9</v>
      </c>
      <c r="U447" s="279">
        <v>2158.8200000000002</v>
      </c>
      <c r="V447" s="279">
        <v>2104.4299999999998</v>
      </c>
      <c r="W447" s="279">
        <v>2024.47</v>
      </c>
      <c r="X447" s="279">
        <v>1933.42</v>
      </c>
      <c r="Y447" s="279">
        <v>1786.73</v>
      </c>
    </row>
    <row r="448" spans="1:25">
      <c r="A448" s="316">
        <v>22</v>
      </c>
      <c r="B448" s="279">
        <v>1649.5</v>
      </c>
      <c r="C448" s="279">
        <v>1619.23</v>
      </c>
      <c r="D448" s="279">
        <v>1583.64</v>
      </c>
      <c r="E448" s="279">
        <v>1576.37</v>
      </c>
      <c r="F448" s="279">
        <v>1612.89</v>
      </c>
      <c r="G448" s="279">
        <v>1672.94</v>
      </c>
      <c r="H448" s="279">
        <v>1823.16</v>
      </c>
      <c r="I448" s="279">
        <v>1967.25</v>
      </c>
      <c r="J448" s="279">
        <v>1986.27</v>
      </c>
      <c r="K448" s="279">
        <v>1904.53</v>
      </c>
      <c r="L448" s="279">
        <v>1947.48</v>
      </c>
      <c r="M448" s="279">
        <v>1959.22</v>
      </c>
      <c r="N448" s="279">
        <v>1931.76</v>
      </c>
      <c r="O448" s="279">
        <v>2054.34</v>
      </c>
      <c r="P448" s="279">
        <v>2093.36</v>
      </c>
      <c r="Q448" s="279">
        <v>2076.67</v>
      </c>
      <c r="R448" s="279">
        <v>2045.72</v>
      </c>
      <c r="S448" s="279">
        <v>2027.07</v>
      </c>
      <c r="T448" s="279">
        <v>2039.39</v>
      </c>
      <c r="U448" s="279">
        <v>2043.45</v>
      </c>
      <c r="V448" s="279">
        <v>2016.29</v>
      </c>
      <c r="W448" s="279">
        <v>1974.37</v>
      </c>
      <c r="X448" s="279">
        <v>1909.48</v>
      </c>
      <c r="Y448" s="279">
        <v>1746.74</v>
      </c>
    </row>
    <row r="449" spans="1:25">
      <c r="A449" s="316">
        <v>23</v>
      </c>
      <c r="B449" s="279">
        <v>1686.9</v>
      </c>
      <c r="C449" s="279">
        <v>1649.06</v>
      </c>
      <c r="D449" s="279">
        <v>1614.49</v>
      </c>
      <c r="E449" s="279">
        <v>1600.25</v>
      </c>
      <c r="F449" s="279">
        <v>1640.02</v>
      </c>
      <c r="G449" s="279">
        <v>1734.69</v>
      </c>
      <c r="H449" s="279">
        <v>1902.51</v>
      </c>
      <c r="I449" s="279">
        <v>1985.01</v>
      </c>
      <c r="J449" s="279">
        <v>1999.17</v>
      </c>
      <c r="K449" s="279">
        <v>2159.38</v>
      </c>
      <c r="L449" s="279">
        <v>2188.3200000000002</v>
      </c>
      <c r="M449" s="279">
        <v>2187.13</v>
      </c>
      <c r="N449" s="279">
        <v>2156.44</v>
      </c>
      <c r="O449" s="279">
        <v>2172.11</v>
      </c>
      <c r="P449" s="279">
        <v>2252.81</v>
      </c>
      <c r="Q449" s="279">
        <v>2248.7600000000002</v>
      </c>
      <c r="R449" s="279">
        <v>2220.7800000000002</v>
      </c>
      <c r="S449" s="279">
        <v>2160.62</v>
      </c>
      <c r="T449" s="279">
        <v>2170.31</v>
      </c>
      <c r="U449" s="279">
        <v>2195.3200000000002</v>
      </c>
      <c r="V449" s="279">
        <v>2148.21</v>
      </c>
      <c r="W449" s="279">
        <v>2083.81</v>
      </c>
      <c r="X449" s="279">
        <v>1975.88</v>
      </c>
      <c r="Y449" s="279">
        <v>1804.35</v>
      </c>
    </row>
    <row r="450" spans="1:25">
      <c r="A450" s="316">
        <v>24</v>
      </c>
      <c r="B450" s="279">
        <v>1795.39</v>
      </c>
      <c r="C450" s="279">
        <v>1715.75</v>
      </c>
      <c r="D450" s="279">
        <v>1683.5</v>
      </c>
      <c r="E450" s="279">
        <v>1664.02</v>
      </c>
      <c r="F450" s="279">
        <v>1686.27</v>
      </c>
      <c r="G450" s="279">
        <v>1720.83</v>
      </c>
      <c r="H450" s="279">
        <v>1776.52</v>
      </c>
      <c r="I450" s="279">
        <v>1927.81</v>
      </c>
      <c r="J450" s="279">
        <v>1996.88</v>
      </c>
      <c r="K450" s="279">
        <v>2076.92</v>
      </c>
      <c r="L450" s="279">
        <v>2112.9499999999998</v>
      </c>
      <c r="M450" s="279">
        <v>2098.4299999999998</v>
      </c>
      <c r="N450" s="279">
        <v>2102.38</v>
      </c>
      <c r="O450" s="279">
        <v>2104.21</v>
      </c>
      <c r="P450" s="279">
        <v>2107.6</v>
      </c>
      <c r="Q450" s="279">
        <v>2094.6999999999998</v>
      </c>
      <c r="R450" s="279">
        <v>2093.7600000000002</v>
      </c>
      <c r="S450" s="279">
        <v>2107.52</v>
      </c>
      <c r="T450" s="279">
        <v>2054.75</v>
      </c>
      <c r="U450" s="279">
        <v>2190.87</v>
      </c>
      <c r="V450" s="279">
        <v>2178.48</v>
      </c>
      <c r="W450" s="279">
        <v>2109.19</v>
      </c>
      <c r="X450" s="279">
        <v>1947.95</v>
      </c>
      <c r="Y450" s="279">
        <v>1812.07</v>
      </c>
    </row>
    <row r="451" spans="1:25">
      <c r="A451" s="316">
        <v>25</v>
      </c>
      <c r="B451" s="279">
        <v>1727.58</v>
      </c>
      <c r="C451" s="279">
        <v>1663.48</v>
      </c>
      <c r="D451" s="279">
        <v>1625.63</v>
      </c>
      <c r="E451" s="279">
        <v>1600.18</v>
      </c>
      <c r="F451" s="279">
        <v>1626.96</v>
      </c>
      <c r="G451" s="279">
        <v>1670.24</v>
      </c>
      <c r="H451" s="279">
        <v>1650.09</v>
      </c>
      <c r="I451" s="279">
        <v>1772.15</v>
      </c>
      <c r="J451" s="279">
        <v>1829.08</v>
      </c>
      <c r="K451" s="279">
        <v>1992.99</v>
      </c>
      <c r="L451" s="279">
        <v>2027.53</v>
      </c>
      <c r="M451" s="279">
        <v>2076.19</v>
      </c>
      <c r="N451" s="279">
        <v>2066.5700000000002</v>
      </c>
      <c r="O451" s="279">
        <v>2076.29</v>
      </c>
      <c r="P451" s="279">
        <v>2083.69</v>
      </c>
      <c r="Q451" s="279">
        <v>2077.9699999999998</v>
      </c>
      <c r="R451" s="279">
        <v>2072.09</v>
      </c>
      <c r="S451" s="279">
        <v>2074.79</v>
      </c>
      <c r="T451" s="279">
        <v>2074.79</v>
      </c>
      <c r="U451" s="279">
        <v>2123.25</v>
      </c>
      <c r="V451" s="279">
        <v>2104.52</v>
      </c>
      <c r="W451" s="279">
        <v>2082.41</v>
      </c>
      <c r="X451" s="279">
        <v>1919.68</v>
      </c>
      <c r="Y451" s="279">
        <v>1776.6</v>
      </c>
    </row>
    <row r="452" spans="1:25">
      <c r="A452" s="316">
        <v>26</v>
      </c>
      <c r="B452" s="279">
        <v>1677.12</v>
      </c>
      <c r="C452" s="279">
        <v>1627.99</v>
      </c>
      <c r="D452" s="279">
        <v>1585.3</v>
      </c>
      <c r="E452" s="279">
        <v>1579.16</v>
      </c>
      <c r="F452" s="279">
        <v>1643.6</v>
      </c>
      <c r="G452" s="279">
        <v>1732.25</v>
      </c>
      <c r="H452" s="279">
        <v>1887.34</v>
      </c>
      <c r="I452" s="279">
        <v>2008.47</v>
      </c>
      <c r="J452" s="279">
        <v>2056.1799999999998</v>
      </c>
      <c r="K452" s="279">
        <v>2144.83</v>
      </c>
      <c r="L452" s="279">
        <v>2332.39</v>
      </c>
      <c r="M452" s="279">
        <v>2691.66</v>
      </c>
      <c r="N452" s="279">
        <v>2157.5300000000002</v>
      </c>
      <c r="O452" s="279">
        <v>2184.71</v>
      </c>
      <c r="P452" s="279">
        <v>2122.41</v>
      </c>
      <c r="Q452" s="279">
        <v>2065.73</v>
      </c>
      <c r="R452" s="279">
        <v>2038.01</v>
      </c>
      <c r="S452" s="279">
        <v>2013.52</v>
      </c>
      <c r="T452" s="279">
        <v>2013.72</v>
      </c>
      <c r="U452" s="279">
        <v>2020.88</v>
      </c>
      <c r="V452" s="279">
        <v>2036.65</v>
      </c>
      <c r="W452" s="279">
        <v>2019.53</v>
      </c>
      <c r="X452" s="279">
        <v>1976.07</v>
      </c>
      <c r="Y452" s="279">
        <v>1785.89</v>
      </c>
    </row>
    <row r="453" spans="1:25">
      <c r="A453" s="316">
        <v>27</v>
      </c>
      <c r="B453" s="279">
        <v>1670.65</v>
      </c>
      <c r="C453" s="279">
        <v>1622.17</v>
      </c>
      <c r="D453" s="279">
        <v>1596.94</v>
      </c>
      <c r="E453" s="279">
        <v>1603.8</v>
      </c>
      <c r="F453" s="279">
        <v>1648.91</v>
      </c>
      <c r="G453" s="279">
        <v>1809.06</v>
      </c>
      <c r="H453" s="279">
        <v>1893.78</v>
      </c>
      <c r="I453" s="279">
        <v>1985.43</v>
      </c>
      <c r="J453" s="279">
        <v>1845.91</v>
      </c>
      <c r="K453" s="279">
        <v>2083.2600000000002</v>
      </c>
      <c r="L453" s="279">
        <v>2099.19</v>
      </c>
      <c r="M453" s="279">
        <v>2096.52</v>
      </c>
      <c r="N453" s="279">
        <v>2086.06</v>
      </c>
      <c r="O453" s="279">
        <v>2095.13</v>
      </c>
      <c r="P453" s="279">
        <v>2123.2600000000002</v>
      </c>
      <c r="Q453" s="279">
        <v>2101.41</v>
      </c>
      <c r="R453" s="279">
        <v>2088.88</v>
      </c>
      <c r="S453" s="279">
        <v>2068.3200000000002</v>
      </c>
      <c r="T453" s="279">
        <v>2083.91</v>
      </c>
      <c r="U453" s="279">
        <v>2121.64</v>
      </c>
      <c r="V453" s="279">
        <v>2091.94</v>
      </c>
      <c r="W453" s="279">
        <v>2052.79</v>
      </c>
      <c r="X453" s="279">
        <v>1952.98</v>
      </c>
      <c r="Y453" s="279">
        <v>1783.96</v>
      </c>
    </row>
    <row r="454" spans="1:25">
      <c r="A454" s="316">
        <v>28</v>
      </c>
      <c r="B454" s="279">
        <v>1646</v>
      </c>
      <c r="C454" s="279">
        <v>1603.85</v>
      </c>
      <c r="D454" s="279">
        <v>1566.34</v>
      </c>
      <c r="E454" s="279">
        <v>1547.57</v>
      </c>
      <c r="F454" s="279">
        <v>1590.92</v>
      </c>
      <c r="G454" s="279">
        <v>1671.52</v>
      </c>
      <c r="H454" s="279">
        <v>1839.95</v>
      </c>
      <c r="I454" s="279">
        <v>1909.96</v>
      </c>
      <c r="J454" s="279">
        <v>1952.1</v>
      </c>
      <c r="K454" s="279">
        <v>2031.23</v>
      </c>
      <c r="L454" s="279">
        <v>2041.5</v>
      </c>
      <c r="M454" s="279">
        <v>2010.3</v>
      </c>
      <c r="N454" s="279">
        <v>2013.54</v>
      </c>
      <c r="O454" s="279">
        <v>2027.41</v>
      </c>
      <c r="P454" s="279">
        <v>2052.42</v>
      </c>
      <c r="Q454" s="279">
        <v>2045.51</v>
      </c>
      <c r="R454" s="279">
        <v>2019.42</v>
      </c>
      <c r="S454" s="279">
        <v>2014.5</v>
      </c>
      <c r="T454" s="279">
        <v>2036.76</v>
      </c>
      <c r="U454" s="279">
        <v>2046.62</v>
      </c>
      <c r="V454" s="279">
        <v>2032.03</v>
      </c>
      <c r="W454" s="279">
        <v>1989.63</v>
      </c>
      <c r="X454" s="279">
        <v>1872.05</v>
      </c>
      <c r="Y454" s="279">
        <v>1667.31</v>
      </c>
    </row>
    <row r="455" spans="1:25">
      <c r="A455" s="316">
        <v>29</v>
      </c>
      <c r="B455" s="279">
        <v>1635.96</v>
      </c>
      <c r="C455" s="279">
        <v>1603.6</v>
      </c>
      <c r="D455" s="279">
        <v>1565.07</v>
      </c>
      <c r="E455" s="279">
        <v>1572.18</v>
      </c>
      <c r="F455" s="279">
        <v>1607.37</v>
      </c>
      <c r="G455" s="279">
        <v>1754.08</v>
      </c>
      <c r="H455" s="279">
        <v>1831.07</v>
      </c>
      <c r="I455" s="279">
        <v>1932.7</v>
      </c>
      <c r="J455" s="279">
        <v>1917.29</v>
      </c>
      <c r="K455" s="279">
        <v>2024.44</v>
      </c>
      <c r="L455" s="279">
        <v>2055.7600000000002</v>
      </c>
      <c r="M455" s="279">
        <v>2041.46</v>
      </c>
      <c r="N455" s="279">
        <v>2003.01</v>
      </c>
      <c r="O455" s="279">
        <v>2059.3200000000002</v>
      </c>
      <c r="P455" s="279">
        <v>2118.84</v>
      </c>
      <c r="Q455" s="279">
        <v>2089.11</v>
      </c>
      <c r="R455" s="279">
        <v>2085.39</v>
      </c>
      <c r="S455" s="279">
        <v>2054.61</v>
      </c>
      <c r="T455" s="279">
        <v>2076.3000000000002</v>
      </c>
      <c r="U455" s="279">
        <v>2103.4499999999998</v>
      </c>
      <c r="V455" s="279">
        <v>2019.48</v>
      </c>
      <c r="W455" s="279">
        <v>1997.55</v>
      </c>
      <c r="X455" s="279">
        <v>1933.55</v>
      </c>
      <c r="Y455" s="279">
        <v>1828.78</v>
      </c>
    </row>
    <row r="456" spans="1:25">
      <c r="A456" s="316">
        <v>30</v>
      </c>
      <c r="B456" s="279">
        <v>1621.28</v>
      </c>
      <c r="C456" s="279">
        <v>1580.05</v>
      </c>
      <c r="D456" s="279">
        <v>1544.47</v>
      </c>
      <c r="E456" s="279">
        <v>1535.89</v>
      </c>
      <c r="F456" s="279">
        <v>1576.1</v>
      </c>
      <c r="G456" s="279">
        <v>1691.7</v>
      </c>
      <c r="H456" s="279">
        <v>1810.82</v>
      </c>
      <c r="I456" s="279">
        <v>1882.64</v>
      </c>
      <c r="J456" s="279">
        <v>1915.6</v>
      </c>
      <c r="K456" s="279">
        <v>1986.63</v>
      </c>
      <c r="L456" s="279">
        <v>1924.8</v>
      </c>
      <c r="M456" s="279">
        <v>1944.86</v>
      </c>
      <c r="N456" s="279">
        <v>1918.7</v>
      </c>
      <c r="O456" s="279">
        <v>1924.28</v>
      </c>
      <c r="P456" s="279">
        <v>1919.78</v>
      </c>
      <c r="Q456" s="279">
        <v>1949.36</v>
      </c>
      <c r="R456" s="279">
        <v>1944.48</v>
      </c>
      <c r="S456" s="279">
        <v>1947.36</v>
      </c>
      <c r="T456" s="279">
        <v>1958.04</v>
      </c>
      <c r="U456" s="279">
        <v>1986.47</v>
      </c>
      <c r="V456" s="279">
        <v>1984.73</v>
      </c>
      <c r="W456" s="279">
        <v>1974.69</v>
      </c>
      <c r="X456" s="279">
        <v>1908.24</v>
      </c>
      <c r="Y456" s="279">
        <v>1710.18</v>
      </c>
    </row>
    <row r="457" spans="1:25" hidden="1">
      <c r="A457" s="316">
        <v>31</v>
      </c>
      <c r="B457" s="279">
        <v>0</v>
      </c>
      <c r="C457" s="279">
        <v>0</v>
      </c>
      <c r="D457" s="279">
        <v>0</v>
      </c>
      <c r="E457" s="279">
        <v>0</v>
      </c>
      <c r="F457" s="279">
        <v>0</v>
      </c>
      <c r="G457" s="279">
        <v>0</v>
      </c>
      <c r="H457" s="279">
        <v>0</v>
      </c>
      <c r="I457" s="279">
        <v>0</v>
      </c>
      <c r="J457" s="279">
        <v>0</v>
      </c>
      <c r="K457" s="279">
        <v>0</v>
      </c>
      <c r="L457" s="279">
        <v>0</v>
      </c>
      <c r="M457" s="279">
        <v>0</v>
      </c>
      <c r="N457" s="279">
        <v>0</v>
      </c>
      <c r="O457" s="279">
        <v>0</v>
      </c>
      <c r="P457" s="279">
        <v>0</v>
      </c>
      <c r="Q457" s="279">
        <v>0</v>
      </c>
      <c r="R457" s="279">
        <v>0</v>
      </c>
      <c r="S457" s="279">
        <v>0</v>
      </c>
      <c r="T457" s="279">
        <v>0</v>
      </c>
      <c r="U457" s="279">
        <v>0</v>
      </c>
      <c r="V457" s="279">
        <v>0</v>
      </c>
      <c r="W457" s="279">
        <v>0</v>
      </c>
      <c r="X457" s="279">
        <v>0</v>
      </c>
      <c r="Y457" s="279">
        <v>0</v>
      </c>
    </row>
    <row r="458" spans="1:25">
      <c r="A458" s="305"/>
      <c r="B458" s="305"/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</row>
    <row r="459" spans="1:25" ht="45" customHeight="1">
      <c r="A459" s="404" t="s">
        <v>208</v>
      </c>
      <c r="B459" s="413" t="s">
        <v>322</v>
      </c>
      <c r="C459" s="413"/>
      <c r="D459" s="413"/>
      <c r="E459" s="413"/>
      <c r="F459" s="413"/>
      <c r="G459" s="413"/>
      <c r="H459" s="413"/>
      <c r="I459" s="413"/>
      <c r="J459" s="413"/>
      <c r="K459" s="413"/>
      <c r="L459" s="413"/>
      <c r="M459" s="413"/>
      <c r="N459" s="413"/>
      <c r="O459" s="413"/>
      <c r="P459" s="413"/>
      <c r="Q459" s="413"/>
      <c r="R459" s="413"/>
      <c r="S459" s="413"/>
      <c r="T459" s="413"/>
      <c r="U459" s="413"/>
      <c r="V459" s="413"/>
      <c r="W459" s="413"/>
      <c r="X459" s="413"/>
      <c r="Y459" s="413"/>
    </row>
    <row r="460" spans="1:25" ht="30">
      <c r="A460" s="404"/>
      <c r="B460" s="306" t="s">
        <v>1</v>
      </c>
      <c r="C460" s="306" t="s">
        <v>2</v>
      </c>
      <c r="D460" s="306" t="s">
        <v>3</v>
      </c>
      <c r="E460" s="306" t="s">
        <v>4</v>
      </c>
      <c r="F460" s="306" t="s">
        <v>5</v>
      </c>
      <c r="G460" s="306" t="s">
        <v>6</v>
      </c>
      <c r="H460" s="306" t="s">
        <v>7</v>
      </c>
      <c r="I460" s="306" t="s">
        <v>8</v>
      </c>
      <c r="J460" s="306" t="s">
        <v>9</v>
      </c>
      <c r="K460" s="306" t="s">
        <v>10</v>
      </c>
      <c r="L460" s="306" t="s">
        <v>11</v>
      </c>
      <c r="M460" s="306" t="s">
        <v>12</v>
      </c>
      <c r="N460" s="306" t="s">
        <v>13</v>
      </c>
      <c r="O460" s="306" t="s">
        <v>14</v>
      </c>
      <c r="P460" s="306" t="s">
        <v>15</v>
      </c>
      <c r="Q460" s="306" t="s">
        <v>16</v>
      </c>
      <c r="R460" s="306" t="s">
        <v>17</v>
      </c>
      <c r="S460" s="306" t="s">
        <v>18</v>
      </c>
      <c r="T460" s="306" t="s">
        <v>19</v>
      </c>
      <c r="U460" s="306" t="s">
        <v>20</v>
      </c>
      <c r="V460" s="306" t="s">
        <v>21</v>
      </c>
      <c r="W460" s="306" t="s">
        <v>22</v>
      </c>
      <c r="X460" s="306" t="s">
        <v>23</v>
      </c>
      <c r="Y460" s="306" t="s">
        <v>24</v>
      </c>
    </row>
    <row r="461" spans="1:25">
      <c r="A461" s="316">
        <v>1</v>
      </c>
      <c r="B461" s="279">
        <v>1363.3</v>
      </c>
      <c r="C461" s="279">
        <v>1279.26</v>
      </c>
      <c r="D461" s="279">
        <v>1245.74</v>
      </c>
      <c r="E461" s="279">
        <v>1245.26</v>
      </c>
      <c r="F461" s="279">
        <v>1247.73</v>
      </c>
      <c r="G461" s="279">
        <v>1265.3399999999999</v>
      </c>
      <c r="H461" s="279">
        <v>1489.27</v>
      </c>
      <c r="I461" s="279">
        <v>1574.27</v>
      </c>
      <c r="J461" s="279">
        <v>1724.09</v>
      </c>
      <c r="K461" s="279">
        <v>1843.36</v>
      </c>
      <c r="L461" s="279">
        <v>1862</v>
      </c>
      <c r="M461" s="279">
        <v>1853.81</v>
      </c>
      <c r="N461" s="279">
        <v>1844.5</v>
      </c>
      <c r="O461" s="279">
        <v>1849.92</v>
      </c>
      <c r="P461" s="279">
        <v>1903.94</v>
      </c>
      <c r="Q461" s="279">
        <v>1887.73</v>
      </c>
      <c r="R461" s="279">
        <v>1880.11</v>
      </c>
      <c r="S461" s="279">
        <v>1845.67</v>
      </c>
      <c r="T461" s="279">
        <v>1841.32</v>
      </c>
      <c r="U461" s="279">
        <v>1851.11</v>
      </c>
      <c r="V461" s="279">
        <v>1832.57</v>
      </c>
      <c r="W461" s="279">
        <v>1789.3</v>
      </c>
      <c r="X461" s="279">
        <v>1679.3</v>
      </c>
      <c r="Y461" s="279">
        <v>1487.34</v>
      </c>
    </row>
    <row r="462" spans="1:25">
      <c r="A462" s="316">
        <v>2</v>
      </c>
      <c r="B462" s="279">
        <v>1404.2</v>
      </c>
      <c r="C462" s="279">
        <v>1295.0999999999999</v>
      </c>
      <c r="D462" s="279">
        <v>1243.31</v>
      </c>
      <c r="E462" s="279">
        <v>1239.93</v>
      </c>
      <c r="F462" s="279">
        <v>1259.8</v>
      </c>
      <c r="G462" s="279">
        <v>1325.56</v>
      </c>
      <c r="H462" s="279">
        <v>1513.14</v>
      </c>
      <c r="I462" s="279">
        <v>1524.56</v>
      </c>
      <c r="J462" s="279">
        <v>1688.28</v>
      </c>
      <c r="K462" s="279">
        <v>1759.63</v>
      </c>
      <c r="L462" s="279">
        <v>1779.28</v>
      </c>
      <c r="M462" s="279">
        <v>1732.09</v>
      </c>
      <c r="N462" s="279">
        <v>1712.65</v>
      </c>
      <c r="O462" s="279">
        <v>1685.26</v>
      </c>
      <c r="P462" s="279">
        <v>1745.14</v>
      </c>
      <c r="Q462" s="279">
        <v>1733.19</v>
      </c>
      <c r="R462" s="279">
        <v>1723.22</v>
      </c>
      <c r="S462" s="279">
        <v>1708.32</v>
      </c>
      <c r="T462" s="279">
        <v>1710.21</v>
      </c>
      <c r="U462" s="279">
        <v>1725.78</v>
      </c>
      <c r="V462" s="279">
        <v>1734.7</v>
      </c>
      <c r="W462" s="279">
        <v>1746.16</v>
      </c>
      <c r="X462" s="279">
        <v>1677.81</v>
      </c>
      <c r="Y462" s="279">
        <v>1477.98</v>
      </c>
    </row>
    <row r="463" spans="1:25">
      <c r="A463" s="316">
        <v>3</v>
      </c>
      <c r="B463" s="279">
        <v>1418.06</v>
      </c>
      <c r="C463" s="279">
        <v>1334.1</v>
      </c>
      <c r="D463" s="279">
        <v>1272.08</v>
      </c>
      <c r="E463" s="279">
        <v>1262.58</v>
      </c>
      <c r="F463" s="279">
        <v>1264.54</v>
      </c>
      <c r="G463" s="279">
        <v>1245.8499999999999</v>
      </c>
      <c r="H463" s="279">
        <v>1261.1600000000001</v>
      </c>
      <c r="I463" s="279">
        <v>788.37</v>
      </c>
      <c r="J463" s="279">
        <v>1429.55</v>
      </c>
      <c r="K463" s="279">
        <v>1594.08</v>
      </c>
      <c r="L463" s="279">
        <v>1671.62</v>
      </c>
      <c r="M463" s="279">
        <v>1653.17</v>
      </c>
      <c r="N463" s="279">
        <v>1669.02</v>
      </c>
      <c r="O463" s="279">
        <v>1671.56</v>
      </c>
      <c r="P463" s="279">
        <v>1707.98</v>
      </c>
      <c r="Q463" s="279">
        <v>1695.91</v>
      </c>
      <c r="R463" s="279">
        <v>1700.34</v>
      </c>
      <c r="S463" s="279">
        <v>1689.71</v>
      </c>
      <c r="T463" s="279">
        <v>1673.43</v>
      </c>
      <c r="U463" s="279">
        <v>1685.63</v>
      </c>
      <c r="V463" s="279">
        <v>1671.48</v>
      </c>
      <c r="W463" s="279">
        <v>1669.41</v>
      </c>
      <c r="X463" s="279">
        <v>1595.12</v>
      </c>
      <c r="Y463" s="279">
        <v>1400.6</v>
      </c>
    </row>
    <row r="464" spans="1:25">
      <c r="A464" s="316">
        <v>4</v>
      </c>
      <c r="B464" s="279">
        <v>1409.96</v>
      </c>
      <c r="C464" s="279">
        <v>1316.19</v>
      </c>
      <c r="D464" s="279">
        <v>1276.43</v>
      </c>
      <c r="E464" s="279">
        <v>1250.68</v>
      </c>
      <c r="F464" s="279">
        <v>1234.71</v>
      </c>
      <c r="G464" s="279">
        <v>1137.92</v>
      </c>
      <c r="H464" s="279">
        <v>1255.95</v>
      </c>
      <c r="I464" s="279">
        <v>1308.19</v>
      </c>
      <c r="J464" s="279">
        <v>756.83</v>
      </c>
      <c r="K464" s="279">
        <v>1548.58</v>
      </c>
      <c r="L464" s="279">
        <v>1577.34</v>
      </c>
      <c r="M464" s="279">
        <v>1594.71</v>
      </c>
      <c r="N464" s="279">
        <v>1589.08</v>
      </c>
      <c r="O464" s="279">
        <v>1599.34</v>
      </c>
      <c r="P464" s="279">
        <v>1601.57</v>
      </c>
      <c r="Q464" s="279">
        <v>1604.45</v>
      </c>
      <c r="R464" s="279">
        <v>1608.6</v>
      </c>
      <c r="S464" s="279">
        <v>1596.42</v>
      </c>
      <c r="T464" s="279">
        <v>1615.46</v>
      </c>
      <c r="U464" s="279">
        <v>1624.33</v>
      </c>
      <c r="V464" s="279">
        <v>1619.49</v>
      </c>
      <c r="W464" s="279">
        <v>1626.61</v>
      </c>
      <c r="X464" s="279">
        <v>1591.21</v>
      </c>
      <c r="Y464" s="279">
        <v>1368.89</v>
      </c>
    </row>
    <row r="465" spans="1:25">
      <c r="A465" s="316">
        <v>5</v>
      </c>
      <c r="B465" s="279">
        <v>1372.08</v>
      </c>
      <c r="C465" s="279">
        <v>1296.98</v>
      </c>
      <c r="D465" s="279">
        <v>1333.66</v>
      </c>
      <c r="E465" s="279">
        <v>1304.8900000000001</v>
      </c>
      <c r="F465" s="279">
        <v>1262.3900000000001</v>
      </c>
      <c r="G465" s="279">
        <v>1283.47</v>
      </c>
      <c r="H465" s="279">
        <v>1369.52</v>
      </c>
      <c r="I465" s="279">
        <v>1470.14</v>
      </c>
      <c r="J465" s="279">
        <v>1631.75</v>
      </c>
      <c r="K465" s="279">
        <v>1694.63</v>
      </c>
      <c r="L465" s="279">
        <v>1697.97</v>
      </c>
      <c r="M465" s="279">
        <v>1699.36</v>
      </c>
      <c r="N465" s="279">
        <v>1679.74</v>
      </c>
      <c r="O465" s="279">
        <v>1695.63</v>
      </c>
      <c r="P465" s="279">
        <v>1722.9</v>
      </c>
      <c r="Q465" s="279">
        <v>1722.56</v>
      </c>
      <c r="R465" s="279">
        <v>1632.13</v>
      </c>
      <c r="S465" s="279">
        <v>1692.81</v>
      </c>
      <c r="T465" s="279">
        <v>1643.96</v>
      </c>
      <c r="U465" s="279">
        <v>1692.8</v>
      </c>
      <c r="V465" s="279">
        <v>1684.54</v>
      </c>
      <c r="W465" s="279">
        <v>1674.53</v>
      </c>
      <c r="X465" s="279">
        <v>1605.97</v>
      </c>
      <c r="Y465" s="279">
        <v>1401.02</v>
      </c>
    </row>
    <row r="466" spans="1:25">
      <c r="A466" s="316">
        <v>6</v>
      </c>
      <c r="B466" s="279">
        <v>1298.58</v>
      </c>
      <c r="C466" s="279">
        <v>1267.07</v>
      </c>
      <c r="D466" s="279">
        <v>1234.18</v>
      </c>
      <c r="E466" s="279">
        <v>1217.06</v>
      </c>
      <c r="F466" s="279">
        <v>1260.48</v>
      </c>
      <c r="G466" s="279">
        <v>1278.21</v>
      </c>
      <c r="H466" s="279">
        <v>1441.5</v>
      </c>
      <c r="I466" s="279">
        <v>1450.95</v>
      </c>
      <c r="J466" s="279">
        <v>1593.07</v>
      </c>
      <c r="K466" s="279">
        <v>1638.2</v>
      </c>
      <c r="L466" s="279">
        <v>1645.54</v>
      </c>
      <c r="M466" s="279">
        <v>1650.53</v>
      </c>
      <c r="N466" s="279">
        <v>1653.74</v>
      </c>
      <c r="O466" s="279">
        <v>1663.23</v>
      </c>
      <c r="P466" s="279">
        <v>1671.62</v>
      </c>
      <c r="Q466" s="279">
        <v>1663.19</v>
      </c>
      <c r="R466" s="279">
        <v>1653.63</v>
      </c>
      <c r="S466" s="279">
        <v>1636.42</v>
      </c>
      <c r="T466" s="279">
        <v>1629.82</v>
      </c>
      <c r="U466" s="279">
        <v>1646.99</v>
      </c>
      <c r="V466" s="279">
        <v>1629.37</v>
      </c>
      <c r="W466" s="279">
        <v>1653.48</v>
      </c>
      <c r="X466" s="279">
        <v>1603.2</v>
      </c>
      <c r="Y466" s="279">
        <v>1345.72</v>
      </c>
    </row>
    <row r="467" spans="1:25">
      <c r="A467" s="316">
        <v>7</v>
      </c>
      <c r="B467" s="279">
        <v>1334.83</v>
      </c>
      <c r="C467" s="279">
        <v>1296.5</v>
      </c>
      <c r="D467" s="279">
        <v>1265.8499999999999</v>
      </c>
      <c r="E467" s="279">
        <v>1265.06</v>
      </c>
      <c r="F467" s="279">
        <v>1290.0899999999999</v>
      </c>
      <c r="G467" s="279">
        <v>1329.99</v>
      </c>
      <c r="H467" s="279">
        <v>1548.28</v>
      </c>
      <c r="I467" s="279">
        <v>1589.97</v>
      </c>
      <c r="J467" s="279">
        <v>1682.84</v>
      </c>
      <c r="K467" s="279">
        <v>1717.11</v>
      </c>
      <c r="L467" s="279">
        <v>637.5</v>
      </c>
      <c r="M467" s="279">
        <v>637.95000000000005</v>
      </c>
      <c r="N467" s="279">
        <v>1711.75</v>
      </c>
      <c r="O467" s="279">
        <v>1732.26</v>
      </c>
      <c r="P467" s="279">
        <v>1720.15</v>
      </c>
      <c r="Q467" s="279">
        <v>1715.59</v>
      </c>
      <c r="R467" s="279">
        <v>1725.55</v>
      </c>
      <c r="S467" s="279">
        <v>1697.78</v>
      </c>
      <c r="T467" s="279">
        <v>1698.57</v>
      </c>
      <c r="U467" s="279">
        <v>1733.49</v>
      </c>
      <c r="V467" s="279">
        <v>1697.75</v>
      </c>
      <c r="W467" s="279">
        <v>1695.47</v>
      </c>
      <c r="X467" s="279">
        <v>1602.7</v>
      </c>
      <c r="Y467" s="279">
        <v>1413.6</v>
      </c>
    </row>
    <row r="468" spans="1:25">
      <c r="A468" s="316">
        <v>8</v>
      </c>
      <c r="B468" s="279">
        <v>1284.76</v>
      </c>
      <c r="C468" s="279">
        <v>1195.25</v>
      </c>
      <c r="D468" s="279">
        <v>1169.6099999999999</v>
      </c>
      <c r="E468" s="279">
        <v>1168.19</v>
      </c>
      <c r="F468" s="279">
        <v>1188.76</v>
      </c>
      <c r="G468" s="279">
        <v>1223.08</v>
      </c>
      <c r="H468" s="279">
        <v>1416.3</v>
      </c>
      <c r="I468" s="279">
        <v>1584.9</v>
      </c>
      <c r="J468" s="279">
        <v>1636.41</v>
      </c>
      <c r="K468" s="279">
        <v>1683.43</v>
      </c>
      <c r="L468" s="279">
        <v>1687.45</v>
      </c>
      <c r="M468" s="279">
        <v>1680.46</v>
      </c>
      <c r="N468" s="279">
        <v>1691.7</v>
      </c>
      <c r="O468" s="279">
        <v>1715.53</v>
      </c>
      <c r="P468" s="279">
        <v>1749.74</v>
      </c>
      <c r="Q468" s="279">
        <v>1744.61</v>
      </c>
      <c r="R468" s="279">
        <v>1750.38</v>
      </c>
      <c r="S468" s="279">
        <v>1739.31</v>
      </c>
      <c r="T468" s="279">
        <v>1725.13</v>
      </c>
      <c r="U468" s="279">
        <v>1762.33</v>
      </c>
      <c r="V468" s="279">
        <v>1727.01</v>
      </c>
      <c r="W468" s="279">
        <v>1720</v>
      </c>
      <c r="X468" s="279">
        <v>1615.63</v>
      </c>
      <c r="Y468" s="279">
        <v>1406.58</v>
      </c>
    </row>
    <row r="469" spans="1:25">
      <c r="A469" s="316">
        <v>9</v>
      </c>
      <c r="B469" s="279">
        <v>1243.76</v>
      </c>
      <c r="C469" s="279">
        <v>1204.95</v>
      </c>
      <c r="D469" s="279">
        <v>1174.54</v>
      </c>
      <c r="E469" s="279">
        <v>1176.08</v>
      </c>
      <c r="F469" s="279">
        <v>1187.33</v>
      </c>
      <c r="G469" s="279">
        <v>1227.52</v>
      </c>
      <c r="H469" s="279">
        <v>1428.8</v>
      </c>
      <c r="I469" s="279">
        <v>1606.52</v>
      </c>
      <c r="J469" s="279">
        <v>1721.61</v>
      </c>
      <c r="K469" s="279">
        <v>1743.88</v>
      </c>
      <c r="L469" s="279">
        <v>1759.64</v>
      </c>
      <c r="M469" s="279">
        <v>1751.17</v>
      </c>
      <c r="N469" s="279">
        <v>1753.97</v>
      </c>
      <c r="O469" s="279">
        <v>1759.89</v>
      </c>
      <c r="P469" s="279">
        <v>1819.95</v>
      </c>
      <c r="Q469" s="279">
        <v>1802.38</v>
      </c>
      <c r="R469" s="279">
        <v>1789.97</v>
      </c>
      <c r="S469" s="279">
        <v>1757.39</v>
      </c>
      <c r="T469" s="279">
        <v>1760.96</v>
      </c>
      <c r="U469" s="279">
        <v>1797.09</v>
      </c>
      <c r="V469" s="279">
        <v>1784.11</v>
      </c>
      <c r="W469" s="279">
        <v>1780.55</v>
      </c>
      <c r="X469" s="279">
        <v>1717.75</v>
      </c>
      <c r="Y469" s="279">
        <v>1501.66</v>
      </c>
    </row>
    <row r="470" spans="1:25">
      <c r="A470" s="316">
        <v>10</v>
      </c>
      <c r="B470" s="279">
        <v>1491.32</v>
      </c>
      <c r="C470" s="279">
        <v>1397.76</v>
      </c>
      <c r="D470" s="279">
        <v>1294.49</v>
      </c>
      <c r="E470" s="279">
        <v>1294.22</v>
      </c>
      <c r="F470" s="279">
        <v>1286.68</v>
      </c>
      <c r="G470" s="279">
        <v>1283.28</v>
      </c>
      <c r="H470" s="279">
        <v>1433.02</v>
      </c>
      <c r="I470" s="279">
        <v>1577.23</v>
      </c>
      <c r="J470" s="279">
        <v>1615.25</v>
      </c>
      <c r="K470" s="279">
        <v>1787.79</v>
      </c>
      <c r="L470" s="279">
        <v>1833.69</v>
      </c>
      <c r="M470" s="279">
        <v>1815.02</v>
      </c>
      <c r="N470" s="279">
        <v>1823.98</v>
      </c>
      <c r="O470" s="279">
        <v>1830.78</v>
      </c>
      <c r="P470" s="279">
        <v>1856.19</v>
      </c>
      <c r="Q470" s="279">
        <v>1840.44</v>
      </c>
      <c r="R470" s="279">
        <v>1844.76</v>
      </c>
      <c r="S470" s="279">
        <v>1835.68</v>
      </c>
      <c r="T470" s="279">
        <v>1845.43</v>
      </c>
      <c r="U470" s="279">
        <v>1865.62</v>
      </c>
      <c r="V470" s="279">
        <v>1842.92</v>
      </c>
      <c r="W470" s="279">
        <v>1839.04</v>
      </c>
      <c r="X470" s="279">
        <v>1670.21</v>
      </c>
      <c r="Y470" s="279">
        <v>1453.11</v>
      </c>
    </row>
    <row r="471" spans="1:25">
      <c r="A471" s="316">
        <v>11</v>
      </c>
      <c r="B471" s="279">
        <v>1398.67</v>
      </c>
      <c r="C471" s="279">
        <v>1322.24</v>
      </c>
      <c r="D471" s="279">
        <v>1268.1099999999999</v>
      </c>
      <c r="E471" s="279">
        <v>1270.8900000000001</v>
      </c>
      <c r="F471" s="279">
        <v>1273.98</v>
      </c>
      <c r="G471" s="279">
        <v>1196.4000000000001</v>
      </c>
      <c r="H471" s="279">
        <v>1266.6400000000001</v>
      </c>
      <c r="I471" s="279">
        <v>1263.71</v>
      </c>
      <c r="J471" s="279">
        <v>1553.66</v>
      </c>
      <c r="K471" s="279">
        <v>1627.91</v>
      </c>
      <c r="L471" s="279">
        <v>1689</v>
      </c>
      <c r="M471" s="279">
        <v>1676.38</v>
      </c>
      <c r="N471" s="279">
        <v>1660.74</v>
      </c>
      <c r="O471" s="279">
        <v>1667.57</v>
      </c>
      <c r="P471" s="279">
        <v>1705.02</v>
      </c>
      <c r="Q471" s="279">
        <v>1705.4</v>
      </c>
      <c r="R471" s="279">
        <v>1714.22</v>
      </c>
      <c r="S471" s="279">
        <v>1719.77</v>
      </c>
      <c r="T471" s="279">
        <v>1790.26</v>
      </c>
      <c r="U471" s="279">
        <v>1850.91</v>
      </c>
      <c r="V471" s="279">
        <v>1811.84</v>
      </c>
      <c r="W471" s="279">
        <v>1762.07</v>
      </c>
      <c r="X471" s="279">
        <v>1639.29</v>
      </c>
      <c r="Y471" s="279">
        <v>1499.12</v>
      </c>
    </row>
    <row r="472" spans="1:25">
      <c r="A472" s="316">
        <v>12</v>
      </c>
      <c r="B472" s="279">
        <v>1262.57</v>
      </c>
      <c r="C472" s="279">
        <v>1203.71</v>
      </c>
      <c r="D472" s="279">
        <v>1162.96</v>
      </c>
      <c r="E472" s="279">
        <v>1161.7</v>
      </c>
      <c r="F472" s="279">
        <v>1211.54</v>
      </c>
      <c r="G472" s="279">
        <v>1263.48</v>
      </c>
      <c r="H472" s="279">
        <v>1465.4</v>
      </c>
      <c r="I472" s="279">
        <v>1584.33</v>
      </c>
      <c r="J472" s="279">
        <v>1743.61</v>
      </c>
      <c r="K472" s="279">
        <v>1780.1</v>
      </c>
      <c r="L472" s="279">
        <v>1785.51</v>
      </c>
      <c r="M472" s="279">
        <v>1765.19</v>
      </c>
      <c r="N472" s="279">
        <v>1729.88</v>
      </c>
      <c r="O472" s="279">
        <v>1772.24</v>
      </c>
      <c r="P472" s="279">
        <v>1786.69</v>
      </c>
      <c r="Q472" s="279">
        <v>1770.49</v>
      </c>
      <c r="R472" s="279">
        <v>1739.22</v>
      </c>
      <c r="S472" s="279">
        <v>1707.83</v>
      </c>
      <c r="T472" s="279">
        <v>1675.62</v>
      </c>
      <c r="U472" s="279">
        <v>1763.21</v>
      </c>
      <c r="V472" s="279">
        <v>1815.8</v>
      </c>
      <c r="W472" s="279">
        <v>1804.29</v>
      </c>
      <c r="X472" s="279">
        <v>1663.46</v>
      </c>
      <c r="Y472" s="279">
        <v>1423.17</v>
      </c>
    </row>
    <row r="473" spans="1:25">
      <c r="A473" s="316">
        <v>13</v>
      </c>
      <c r="B473" s="279">
        <v>1216.05</v>
      </c>
      <c r="C473" s="279">
        <v>1177.8699999999999</v>
      </c>
      <c r="D473" s="279">
        <v>1153.22</v>
      </c>
      <c r="E473" s="279">
        <v>1155.6199999999999</v>
      </c>
      <c r="F473" s="279">
        <v>1208.3399999999999</v>
      </c>
      <c r="G473" s="279">
        <v>1264.3399999999999</v>
      </c>
      <c r="H473" s="279">
        <v>1406.88</v>
      </c>
      <c r="I473" s="279">
        <v>1543.86</v>
      </c>
      <c r="J473" s="279">
        <v>1707.86</v>
      </c>
      <c r="K473" s="279">
        <v>1730.43</v>
      </c>
      <c r="L473" s="279">
        <v>1748.16</v>
      </c>
      <c r="M473" s="279">
        <v>1744.44</v>
      </c>
      <c r="N473" s="279">
        <v>1729.75</v>
      </c>
      <c r="O473" s="279">
        <v>1756.92</v>
      </c>
      <c r="P473" s="279">
        <v>1770.86</v>
      </c>
      <c r="Q473" s="279">
        <v>1767.25</v>
      </c>
      <c r="R473" s="279">
        <v>1727.43</v>
      </c>
      <c r="S473" s="279">
        <v>1602.79</v>
      </c>
      <c r="T473" s="279">
        <v>1619.29</v>
      </c>
      <c r="U473" s="279">
        <v>1663.22</v>
      </c>
      <c r="V473" s="279">
        <v>1646.64</v>
      </c>
      <c r="W473" s="279">
        <v>1560.75</v>
      </c>
      <c r="X473" s="279">
        <v>1477.08</v>
      </c>
      <c r="Y473" s="279">
        <v>1283.9100000000001</v>
      </c>
    </row>
    <row r="474" spans="1:25">
      <c r="A474" s="316">
        <v>14</v>
      </c>
      <c r="B474" s="279">
        <v>1237.27</v>
      </c>
      <c r="C474" s="279">
        <v>1199.18</v>
      </c>
      <c r="D474" s="279">
        <v>1176.53</v>
      </c>
      <c r="E474" s="279">
        <v>1183.29</v>
      </c>
      <c r="F474" s="279">
        <v>1229.55</v>
      </c>
      <c r="G474" s="279">
        <v>1263.3</v>
      </c>
      <c r="H474" s="279">
        <v>1459.5</v>
      </c>
      <c r="I474" s="279">
        <v>1535.41</v>
      </c>
      <c r="J474" s="279">
        <v>1554.48</v>
      </c>
      <c r="K474" s="279">
        <v>941.15</v>
      </c>
      <c r="L474" s="279">
        <v>1434.75</v>
      </c>
      <c r="M474" s="279">
        <v>1617.91</v>
      </c>
      <c r="N474" s="279">
        <v>1611.58</v>
      </c>
      <c r="O474" s="279">
        <v>1613.85</v>
      </c>
      <c r="P474" s="279">
        <v>1534.16</v>
      </c>
      <c r="Q474" s="279">
        <v>1543.05</v>
      </c>
      <c r="R474" s="279">
        <v>1540.52</v>
      </c>
      <c r="S474" s="279">
        <v>1532.86</v>
      </c>
      <c r="T474" s="279">
        <v>1543.23</v>
      </c>
      <c r="U474" s="279">
        <v>1556.72</v>
      </c>
      <c r="V474" s="279">
        <v>1539.47</v>
      </c>
      <c r="W474" s="279">
        <v>1588.01</v>
      </c>
      <c r="X474" s="279">
        <v>1547.17</v>
      </c>
      <c r="Y474" s="279">
        <v>1330.61</v>
      </c>
    </row>
    <row r="475" spans="1:25">
      <c r="A475" s="316">
        <v>15</v>
      </c>
      <c r="B475" s="279">
        <v>1210.1500000000001</v>
      </c>
      <c r="C475" s="279">
        <v>1162.3599999999999</v>
      </c>
      <c r="D475" s="279">
        <v>1138.6400000000001</v>
      </c>
      <c r="E475" s="279">
        <v>1137.9100000000001</v>
      </c>
      <c r="F475" s="279">
        <v>1159.3699999999999</v>
      </c>
      <c r="G475" s="279">
        <v>1280.8599999999999</v>
      </c>
      <c r="H475" s="279">
        <v>1423.05</v>
      </c>
      <c r="I475" s="279">
        <v>1692.03</v>
      </c>
      <c r="J475" s="279">
        <v>1757.5</v>
      </c>
      <c r="K475" s="279">
        <v>1770.89</v>
      </c>
      <c r="L475" s="279">
        <v>1791.08</v>
      </c>
      <c r="M475" s="279">
        <v>1795.6</v>
      </c>
      <c r="N475" s="279">
        <v>1761.2</v>
      </c>
      <c r="O475" s="279">
        <v>1782.32</v>
      </c>
      <c r="P475" s="279">
        <v>1744.11</v>
      </c>
      <c r="Q475" s="279">
        <v>1780.75</v>
      </c>
      <c r="R475" s="279">
        <v>1740.31</v>
      </c>
      <c r="S475" s="279">
        <v>1675.49</v>
      </c>
      <c r="T475" s="279">
        <v>1685.69</v>
      </c>
      <c r="U475" s="279">
        <v>1726.32</v>
      </c>
      <c r="V475" s="279">
        <v>1707.24</v>
      </c>
      <c r="W475" s="279">
        <v>1605.36</v>
      </c>
      <c r="X475" s="279">
        <v>1527.63</v>
      </c>
      <c r="Y475" s="279">
        <v>1244.67</v>
      </c>
    </row>
    <row r="476" spans="1:25">
      <c r="A476" s="316">
        <v>16</v>
      </c>
      <c r="B476" s="279">
        <v>1227.9100000000001</v>
      </c>
      <c r="C476" s="279">
        <v>1186.56</v>
      </c>
      <c r="D476" s="279">
        <v>1138.93</v>
      </c>
      <c r="E476" s="279">
        <v>1136.75</v>
      </c>
      <c r="F476" s="279">
        <v>1177.0999999999999</v>
      </c>
      <c r="G476" s="279">
        <v>1279.3</v>
      </c>
      <c r="H476" s="279">
        <v>1449.94</v>
      </c>
      <c r="I476" s="279">
        <v>1623.12</v>
      </c>
      <c r="J476" s="279">
        <v>1828.38</v>
      </c>
      <c r="K476" s="279">
        <v>1870.25</v>
      </c>
      <c r="L476" s="279">
        <v>1904.65</v>
      </c>
      <c r="M476" s="279">
        <v>1902.7</v>
      </c>
      <c r="N476" s="279">
        <v>1887.19</v>
      </c>
      <c r="O476" s="279">
        <v>1903.22</v>
      </c>
      <c r="P476" s="279">
        <v>1915.8</v>
      </c>
      <c r="Q476" s="279">
        <v>1908</v>
      </c>
      <c r="R476" s="279">
        <v>1893.46</v>
      </c>
      <c r="S476" s="279">
        <v>1893.32</v>
      </c>
      <c r="T476" s="279">
        <v>1891.17</v>
      </c>
      <c r="U476" s="279">
        <v>1912.32</v>
      </c>
      <c r="V476" s="279">
        <v>1900.24</v>
      </c>
      <c r="W476" s="279">
        <v>1704.84</v>
      </c>
      <c r="X476" s="279">
        <v>1639.05</v>
      </c>
      <c r="Y476" s="279">
        <v>1431.54</v>
      </c>
    </row>
    <row r="477" spans="1:25">
      <c r="A477" s="316">
        <v>17</v>
      </c>
      <c r="B477" s="279">
        <v>1411.43</v>
      </c>
      <c r="C477" s="279">
        <v>1289.4000000000001</v>
      </c>
      <c r="D477" s="279">
        <v>1233</v>
      </c>
      <c r="E477" s="279">
        <v>1204.4100000000001</v>
      </c>
      <c r="F477" s="279">
        <v>1232.3</v>
      </c>
      <c r="G477" s="279">
        <v>1289.05</v>
      </c>
      <c r="H477" s="279">
        <v>1415.05</v>
      </c>
      <c r="I477" s="279">
        <v>1543.36</v>
      </c>
      <c r="J477" s="279">
        <v>1741.06</v>
      </c>
      <c r="K477" s="279">
        <v>1851.2</v>
      </c>
      <c r="L477" s="279">
        <v>1888.9</v>
      </c>
      <c r="M477" s="279">
        <v>1887.8</v>
      </c>
      <c r="N477" s="279">
        <v>1874.3</v>
      </c>
      <c r="O477" s="279">
        <v>1889.11</v>
      </c>
      <c r="P477" s="279">
        <v>1901.9</v>
      </c>
      <c r="Q477" s="279">
        <v>1887.94</v>
      </c>
      <c r="R477" s="279">
        <v>1886.44</v>
      </c>
      <c r="S477" s="279">
        <v>1881.4</v>
      </c>
      <c r="T477" s="279">
        <v>1881.62</v>
      </c>
      <c r="U477" s="279">
        <v>1918.35</v>
      </c>
      <c r="V477" s="279">
        <v>1908.4</v>
      </c>
      <c r="W477" s="279">
        <v>1828.64</v>
      </c>
      <c r="X477" s="279">
        <v>1655.31</v>
      </c>
      <c r="Y477" s="279">
        <v>1565.03</v>
      </c>
    </row>
    <row r="478" spans="1:25">
      <c r="A478" s="316">
        <v>18</v>
      </c>
      <c r="B478" s="279">
        <v>1475.06</v>
      </c>
      <c r="C478" s="279">
        <v>1244.3</v>
      </c>
      <c r="D478" s="279">
        <v>1202.02</v>
      </c>
      <c r="E478" s="279">
        <v>1195.33</v>
      </c>
      <c r="F478" s="279">
        <v>1201.98</v>
      </c>
      <c r="G478" s="279">
        <v>1224.58</v>
      </c>
      <c r="H478" s="279">
        <v>1213.72</v>
      </c>
      <c r="I478" s="279">
        <v>1293.82</v>
      </c>
      <c r="J478" s="279">
        <v>1463.06</v>
      </c>
      <c r="K478" s="279">
        <v>1583.74</v>
      </c>
      <c r="L478" s="279">
        <v>1616.31</v>
      </c>
      <c r="M478" s="279">
        <v>1602.61</v>
      </c>
      <c r="N478" s="279">
        <v>1609.92</v>
      </c>
      <c r="O478" s="279">
        <v>1619.29</v>
      </c>
      <c r="P478" s="279">
        <v>1669.5</v>
      </c>
      <c r="Q478" s="279">
        <v>1708.4</v>
      </c>
      <c r="R478" s="279">
        <v>1724.81</v>
      </c>
      <c r="S478" s="279">
        <v>1740.07</v>
      </c>
      <c r="T478" s="279">
        <v>1763.26</v>
      </c>
      <c r="U478" s="279">
        <v>1768.26</v>
      </c>
      <c r="V478" s="279">
        <v>1756.76</v>
      </c>
      <c r="W478" s="279">
        <v>1707.57</v>
      </c>
      <c r="X478" s="279">
        <v>1534.91</v>
      </c>
      <c r="Y478" s="279">
        <v>1344.8</v>
      </c>
    </row>
    <row r="479" spans="1:25">
      <c r="A479" s="316">
        <v>19</v>
      </c>
      <c r="B479" s="279">
        <v>1242.57</v>
      </c>
      <c r="C479" s="279">
        <v>1183.52</v>
      </c>
      <c r="D479" s="279">
        <v>1144.8</v>
      </c>
      <c r="E479" s="279">
        <v>1126.56</v>
      </c>
      <c r="F479" s="279">
        <v>1176.9100000000001</v>
      </c>
      <c r="G479" s="279">
        <v>1280.4100000000001</v>
      </c>
      <c r="H479" s="279">
        <v>1437.78</v>
      </c>
      <c r="I479" s="279">
        <v>1638.02</v>
      </c>
      <c r="J479" s="279">
        <v>1764.3</v>
      </c>
      <c r="K479" s="279">
        <v>1781.47</v>
      </c>
      <c r="L479" s="279">
        <v>1789.2</v>
      </c>
      <c r="M479" s="279">
        <v>1784.85</v>
      </c>
      <c r="N479" s="279">
        <v>1766.77</v>
      </c>
      <c r="O479" s="279">
        <v>1793.33</v>
      </c>
      <c r="P479" s="279">
        <v>1852.82</v>
      </c>
      <c r="Q479" s="279">
        <v>1826.87</v>
      </c>
      <c r="R479" s="279">
        <v>1812.49</v>
      </c>
      <c r="S479" s="279">
        <v>1771.77</v>
      </c>
      <c r="T479" s="279">
        <v>1791.49</v>
      </c>
      <c r="U479" s="279">
        <v>1776.6</v>
      </c>
      <c r="V479" s="279">
        <v>1755.93</v>
      </c>
      <c r="W479" s="279">
        <v>1713.3</v>
      </c>
      <c r="X479" s="279">
        <v>1608.98</v>
      </c>
      <c r="Y479" s="279">
        <v>1418.7</v>
      </c>
    </row>
    <row r="480" spans="1:25">
      <c r="A480" s="316">
        <v>20</v>
      </c>
      <c r="B480" s="279">
        <v>1345.91</v>
      </c>
      <c r="C480" s="279">
        <v>1291.5</v>
      </c>
      <c r="D480" s="279">
        <v>1254.8699999999999</v>
      </c>
      <c r="E480" s="279">
        <v>1250.3800000000001</v>
      </c>
      <c r="F480" s="279">
        <v>1311.89</v>
      </c>
      <c r="G480" s="279">
        <v>1409.75</v>
      </c>
      <c r="H480" s="279">
        <v>1545.63</v>
      </c>
      <c r="I480" s="279">
        <v>1674.65</v>
      </c>
      <c r="J480" s="279">
        <v>1738.37</v>
      </c>
      <c r="K480" s="279">
        <v>1745.39</v>
      </c>
      <c r="L480" s="279">
        <v>1750</v>
      </c>
      <c r="M480" s="279">
        <v>1740.36</v>
      </c>
      <c r="N480" s="279">
        <v>1744.81</v>
      </c>
      <c r="O480" s="279">
        <v>1762.5</v>
      </c>
      <c r="P480" s="279">
        <v>1835.59</v>
      </c>
      <c r="Q480" s="279">
        <v>1820.44</v>
      </c>
      <c r="R480" s="279">
        <v>1742.7</v>
      </c>
      <c r="S480" s="279">
        <v>1671.63</v>
      </c>
      <c r="T480" s="279">
        <v>1720.15</v>
      </c>
      <c r="U480" s="279">
        <v>1797.54</v>
      </c>
      <c r="V480" s="279">
        <v>1776.81</v>
      </c>
      <c r="W480" s="279">
        <v>1665.02</v>
      </c>
      <c r="X480" s="279">
        <v>1627.44</v>
      </c>
      <c r="Y480" s="279">
        <v>1484.52</v>
      </c>
    </row>
    <row r="481" spans="1:25">
      <c r="A481" s="316">
        <v>21</v>
      </c>
      <c r="B481" s="279">
        <v>1309.52</v>
      </c>
      <c r="C481" s="279">
        <v>1276.4100000000001</v>
      </c>
      <c r="D481" s="279">
        <v>1224.55</v>
      </c>
      <c r="E481" s="279">
        <v>1216.46</v>
      </c>
      <c r="F481" s="279">
        <v>1286.93</v>
      </c>
      <c r="G481" s="279">
        <v>1342.63</v>
      </c>
      <c r="H481" s="279">
        <v>1490.64</v>
      </c>
      <c r="I481" s="279">
        <v>1624.52</v>
      </c>
      <c r="J481" s="279">
        <v>1732.31</v>
      </c>
      <c r="K481" s="279">
        <v>1788.7</v>
      </c>
      <c r="L481" s="279">
        <v>1790.57</v>
      </c>
      <c r="M481" s="279">
        <v>1781.97</v>
      </c>
      <c r="N481" s="279">
        <v>1762.96</v>
      </c>
      <c r="O481" s="279">
        <v>1772.37</v>
      </c>
      <c r="P481" s="279">
        <v>1842.08</v>
      </c>
      <c r="Q481" s="279">
        <v>1809.7</v>
      </c>
      <c r="R481" s="279">
        <v>1780.24</v>
      </c>
      <c r="S481" s="279">
        <v>1758.34</v>
      </c>
      <c r="T481" s="279">
        <v>1800.21</v>
      </c>
      <c r="U481" s="279">
        <v>1800.13</v>
      </c>
      <c r="V481" s="279">
        <v>1745.74</v>
      </c>
      <c r="W481" s="279">
        <v>1665.78</v>
      </c>
      <c r="X481" s="279">
        <v>1574.73</v>
      </c>
      <c r="Y481" s="279">
        <v>1428.04</v>
      </c>
    </row>
    <row r="482" spans="1:25">
      <c r="A482" s="316">
        <v>22</v>
      </c>
      <c r="B482" s="279">
        <v>1290.81</v>
      </c>
      <c r="C482" s="279">
        <v>1260.54</v>
      </c>
      <c r="D482" s="279">
        <v>1224.95</v>
      </c>
      <c r="E482" s="279">
        <v>1217.68</v>
      </c>
      <c r="F482" s="279">
        <v>1254.2</v>
      </c>
      <c r="G482" s="279">
        <v>1314.25</v>
      </c>
      <c r="H482" s="279">
        <v>1464.47</v>
      </c>
      <c r="I482" s="279">
        <v>1608.56</v>
      </c>
      <c r="J482" s="279">
        <v>1627.58</v>
      </c>
      <c r="K482" s="279">
        <v>1545.84</v>
      </c>
      <c r="L482" s="279">
        <v>1588.79</v>
      </c>
      <c r="M482" s="279">
        <v>1600.53</v>
      </c>
      <c r="N482" s="279">
        <v>1573.07</v>
      </c>
      <c r="O482" s="279">
        <v>1695.65</v>
      </c>
      <c r="P482" s="279">
        <v>1734.67</v>
      </c>
      <c r="Q482" s="279">
        <v>1717.98</v>
      </c>
      <c r="R482" s="279">
        <v>1687.03</v>
      </c>
      <c r="S482" s="279">
        <v>1668.38</v>
      </c>
      <c r="T482" s="279">
        <v>1680.7</v>
      </c>
      <c r="U482" s="279">
        <v>1684.76</v>
      </c>
      <c r="V482" s="279">
        <v>1657.6</v>
      </c>
      <c r="W482" s="279">
        <v>1615.68</v>
      </c>
      <c r="X482" s="279">
        <v>1550.79</v>
      </c>
      <c r="Y482" s="279">
        <v>1388.05</v>
      </c>
    </row>
    <row r="483" spans="1:25">
      <c r="A483" s="316">
        <v>23</v>
      </c>
      <c r="B483" s="279">
        <v>1328.21</v>
      </c>
      <c r="C483" s="279">
        <v>1290.3699999999999</v>
      </c>
      <c r="D483" s="279">
        <v>1255.8</v>
      </c>
      <c r="E483" s="279">
        <v>1241.56</v>
      </c>
      <c r="F483" s="279">
        <v>1281.33</v>
      </c>
      <c r="G483" s="279">
        <v>1376</v>
      </c>
      <c r="H483" s="279">
        <v>1543.82</v>
      </c>
      <c r="I483" s="279">
        <v>1626.32</v>
      </c>
      <c r="J483" s="279">
        <v>1640.48</v>
      </c>
      <c r="K483" s="279">
        <v>1800.69</v>
      </c>
      <c r="L483" s="279">
        <v>1829.63</v>
      </c>
      <c r="M483" s="279">
        <v>1828.44</v>
      </c>
      <c r="N483" s="279">
        <v>1797.75</v>
      </c>
      <c r="O483" s="279">
        <v>1813.42</v>
      </c>
      <c r="P483" s="279">
        <v>1894.12</v>
      </c>
      <c r="Q483" s="279">
        <v>1890.07</v>
      </c>
      <c r="R483" s="279">
        <v>1862.09</v>
      </c>
      <c r="S483" s="279">
        <v>1801.93</v>
      </c>
      <c r="T483" s="279">
        <v>1811.62</v>
      </c>
      <c r="U483" s="279">
        <v>1836.63</v>
      </c>
      <c r="V483" s="279">
        <v>1789.52</v>
      </c>
      <c r="W483" s="279">
        <v>1725.12</v>
      </c>
      <c r="X483" s="279">
        <v>1617.19</v>
      </c>
      <c r="Y483" s="279">
        <v>1445.66</v>
      </c>
    </row>
    <row r="484" spans="1:25">
      <c r="A484" s="316">
        <v>24</v>
      </c>
      <c r="B484" s="279">
        <v>1436.7</v>
      </c>
      <c r="C484" s="279">
        <v>1357.06</v>
      </c>
      <c r="D484" s="279">
        <v>1324.81</v>
      </c>
      <c r="E484" s="279">
        <v>1305.33</v>
      </c>
      <c r="F484" s="279">
        <v>1327.58</v>
      </c>
      <c r="G484" s="279">
        <v>1362.14</v>
      </c>
      <c r="H484" s="279">
        <v>1417.83</v>
      </c>
      <c r="I484" s="279">
        <v>1569.12</v>
      </c>
      <c r="J484" s="279">
        <v>1638.19</v>
      </c>
      <c r="K484" s="279">
        <v>1718.23</v>
      </c>
      <c r="L484" s="279">
        <v>1754.26</v>
      </c>
      <c r="M484" s="279">
        <v>1739.74</v>
      </c>
      <c r="N484" s="279">
        <v>1743.69</v>
      </c>
      <c r="O484" s="279">
        <v>1745.52</v>
      </c>
      <c r="P484" s="279">
        <v>1748.91</v>
      </c>
      <c r="Q484" s="279">
        <v>1736.01</v>
      </c>
      <c r="R484" s="279">
        <v>1735.07</v>
      </c>
      <c r="S484" s="279">
        <v>1748.83</v>
      </c>
      <c r="T484" s="279">
        <v>1696.06</v>
      </c>
      <c r="U484" s="279">
        <v>1832.18</v>
      </c>
      <c r="V484" s="279">
        <v>1819.79</v>
      </c>
      <c r="W484" s="279">
        <v>1750.5</v>
      </c>
      <c r="X484" s="279">
        <v>1589.26</v>
      </c>
      <c r="Y484" s="279">
        <v>1453.38</v>
      </c>
    </row>
    <row r="485" spans="1:25">
      <c r="A485" s="316">
        <v>25</v>
      </c>
      <c r="B485" s="279">
        <v>1368.89</v>
      </c>
      <c r="C485" s="279">
        <v>1304.79</v>
      </c>
      <c r="D485" s="279">
        <v>1266.94</v>
      </c>
      <c r="E485" s="279">
        <v>1241.49</v>
      </c>
      <c r="F485" s="279">
        <v>1268.27</v>
      </c>
      <c r="G485" s="279">
        <v>1311.55</v>
      </c>
      <c r="H485" s="279">
        <v>1291.4000000000001</v>
      </c>
      <c r="I485" s="279">
        <v>1413.46</v>
      </c>
      <c r="J485" s="279">
        <v>1470.39</v>
      </c>
      <c r="K485" s="279">
        <v>1634.3</v>
      </c>
      <c r="L485" s="279">
        <v>1668.84</v>
      </c>
      <c r="M485" s="279">
        <v>1717.5</v>
      </c>
      <c r="N485" s="279">
        <v>1707.88</v>
      </c>
      <c r="O485" s="279">
        <v>1717.6</v>
      </c>
      <c r="P485" s="279">
        <v>1725</v>
      </c>
      <c r="Q485" s="279">
        <v>1719.28</v>
      </c>
      <c r="R485" s="279">
        <v>1713.4</v>
      </c>
      <c r="S485" s="279">
        <v>1716.1</v>
      </c>
      <c r="T485" s="279">
        <v>1716.1</v>
      </c>
      <c r="U485" s="279">
        <v>1764.56</v>
      </c>
      <c r="V485" s="279">
        <v>1745.83</v>
      </c>
      <c r="W485" s="279">
        <v>1723.72</v>
      </c>
      <c r="X485" s="279">
        <v>1560.99</v>
      </c>
      <c r="Y485" s="279">
        <v>1417.91</v>
      </c>
    </row>
    <row r="486" spans="1:25">
      <c r="A486" s="316">
        <v>26</v>
      </c>
      <c r="B486" s="279">
        <v>1318.43</v>
      </c>
      <c r="C486" s="279">
        <v>1269.3</v>
      </c>
      <c r="D486" s="279">
        <v>1226.6099999999999</v>
      </c>
      <c r="E486" s="279">
        <v>1220.47</v>
      </c>
      <c r="F486" s="279">
        <v>1284.9100000000001</v>
      </c>
      <c r="G486" s="279">
        <v>1373.56</v>
      </c>
      <c r="H486" s="279">
        <v>1528.65</v>
      </c>
      <c r="I486" s="279">
        <v>1649.78</v>
      </c>
      <c r="J486" s="279">
        <v>1697.49</v>
      </c>
      <c r="K486" s="279">
        <v>1786.14</v>
      </c>
      <c r="L486" s="279">
        <v>1973.7</v>
      </c>
      <c r="M486" s="279">
        <v>2332.9699999999998</v>
      </c>
      <c r="N486" s="279">
        <v>1798.84</v>
      </c>
      <c r="O486" s="279">
        <v>1826.02</v>
      </c>
      <c r="P486" s="279">
        <v>1763.72</v>
      </c>
      <c r="Q486" s="279">
        <v>1707.04</v>
      </c>
      <c r="R486" s="279">
        <v>1679.32</v>
      </c>
      <c r="S486" s="279">
        <v>1654.83</v>
      </c>
      <c r="T486" s="279">
        <v>1655.03</v>
      </c>
      <c r="U486" s="279">
        <v>1662.19</v>
      </c>
      <c r="V486" s="279">
        <v>1677.96</v>
      </c>
      <c r="W486" s="279">
        <v>1660.84</v>
      </c>
      <c r="X486" s="279">
        <v>1617.38</v>
      </c>
      <c r="Y486" s="279">
        <v>1427.2</v>
      </c>
    </row>
    <row r="487" spans="1:25">
      <c r="A487" s="316">
        <v>27</v>
      </c>
      <c r="B487" s="279">
        <v>1311.96</v>
      </c>
      <c r="C487" s="279">
        <v>1263.48</v>
      </c>
      <c r="D487" s="279">
        <v>1238.25</v>
      </c>
      <c r="E487" s="279">
        <v>1245.1099999999999</v>
      </c>
      <c r="F487" s="279">
        <v>1290.22</v>
      </c>
      <c r="G487" s="279">
        <v>1450.37</v>
      </c>
      <c r="H487" s="279">
        <v>1535.09</v>
      </c>
      <c r="I487" s="279">
        <v>1626.74</v>
      </c>
      <c r="J487" s="279">
        <v>1487.22</v>
      </c>
      <c r="K487" s="279">
        <v>1724.57</v>
      </c>
      <c r="L487" s="279">
        <v>1740.5</v>
      </c>
      <c r="M487" s="279">
        <v>1737.83</v>
      </c>
      <c r="N487" s="279">
        <v>1727.37</v>
      </c>
      <c r="O487" s="279">
        <v>1736.44</v>
      </c>
      <c r="P487" s="279">
        <v>1764.57</v>
      </c>
      <c r="Q487" s="279">
        <v>1742.72</v>
      </c>
      <c r="R487" s="279">
        <v>1730.19</v>
      </c>
      <c r="S487" s="279">
        <v>1709.63</v>
      </c>
      <c r="T487" s="279">
        <v>1725.22</v>
      </c>
      <c r="U487" s="279">
        <v>1762.95</v>
      </c>
      <c r="V487" s="279">
        <v>1733.25</v>
      </c>
      <c r="W487" s="279">
        <v>1694.1</v>
      </c>
      <c r="X487" s="279">
        <v>1594.29</v>
      </c>
      <c r="Y487" s="279">
        <v>1425.27</v>
      </c>
    </row>
    <row r="488" spans="1:25">
      <c r="A488" s="316">
        <v>28</v>
      </c>
      <c r="B488" s="279">
        <v>1287.31</v>
      </c>
      <c r="C488" s="279">
        <v>1245.1600000000001</v>
      </c>
      <c r="D488" s="279">
        <v>1207.6500000000001</v>
      </c>
      <c r="E488" s="279">
        <v>1188.8800000000001</v>
      </c>
      <c r="F488" s="279">
        <v>1232.23</v>
      </c>
      <c r="G488" s="279">
        <v>1312.83</v>
      </c>
      <c r="H488" s="279">
        <v>1481.26</v>
      </c>
      <c r="I488" s="279">
        <v>1551.27</v>
      </c>
      <c r="J488" s="279">
        <v>1593.41</v>
      </c>
      <c r="K488" s="279">
        <v>1672.54</v>
      </c>
      <c r="L488" s="279">
        <v>1682.81</v>
      </c>
      <c r="M488" s="279">
        <v>1651.61</v>
      </c>
      <c r="N488" s="279">
        <v>1654.85</v>
      </c>
      <c r="O488" s="279">
        <v>1668.72</v>
      </c>
      <c r="P488" s="279">
        <v>1693.73</v>
      </c>
      <c r="Q488" s="279">
        <v>1686.82</v>
      </c>
      <c r="R488" s="279">
        <v>1660.73</v>
      </c>
      <c r="S488" s="279">
        <v>1655.81</v>
      </c>
      <c r="T488" s="279">
        <v>1678.07</v>
      </c>
      <c r="U488" s="279">
        <v>1687.93</v>
      </c>
      <c r="V488" s="279">
        <v>1673.34</v>
      </c>
      <c r="W488" s="279">
        <v>1630.94</v>
      </c>
      <c r="X488" s="279">
        <v>1513.36</v>
      </c>
      <c r="Y488" s="279">
        <v>1308.6199999999999</v>
      </c>
    </row>
    <row r="489" spans="1:25">
      <c r="A489" s="316">
        <v>29</v>
      </c>
      <c r="B489" s="279">
        <v>1277.27</v>
      </c>
      <c r="C489" s="279">
        <v>1244.9100000000001</v>
      </c>
      <c r="D489" s="279">
        <v>1206.3800000000001</v>
      </c>
      <c r="E489" s="279">
        <v>1213.49</v>
      </c>
      <c r="F489" s="279">
        <v>1248.68</v>
      </c>
      <c r="G489" s="279">
        <v>1395.39</v>
      </c>
      <c r="H489" s="279">
        <v>1472.38</v>
      </c>
      <c r="I489" s="279">
        <v>1574.01</v>
      </c>
      <c r="J489" s="279">
        <v>1558.6</v>
      </c>
      <c r="K489" s="279">
        <v>1665.75</v>
      </c>
      <c r="L489" s="279">
        <v>1697.07</v>
      </c>
      <c r="M489" s="279">
        <v>1682.77</v>
      </c>
      <c r="N489" s="279">
        <v>1644.32</v>
      </c>
      <c r="O489" s="279">
        <v>1700.63</v>
      </c>
      <c r="P489" s="279">
        <v>1760.15</v>
      </c>
      <c r="Q489" s="279">
        <v>1730.42</v>
      </c>
      <c r="R489" s="279">
        <v>1726.7</v>
      </c>
      <c r="S489" s="279">
        <v>1695.92</v>
      </c>
      <c r="T489" s="279">
        <v>1717.61</v>
      </c>
      <c r="U489" s="279">
        <v>1744.76</v>
      </c>
      <c r="V489" s="279">
        <v>1660.79</v>
      </c>
      <c r="W489" s="279">
        <v>1638.86</v>
      </c>
      <c r="X489" s="279">
        <v>1574.86</v>
      </c>
      <c r="Y489" s="279">
        <v>1470.09</v>
      </c>
    </row>
    <row r="490" spans="1:25">
      <c r="A490" s="316">
        <v>30</v>
      </c>
      <c r="B490" s="279">
        <v>1262.5899999999999</v>
      </c>
      <c r="C490" s="279">
        <v>1221.3599999999999</v>
      </c>
      <c r="D490" s="279">
        <v>1185.78</v>
      </c>
      <c r="E490" s="279">
        <v>1177.2</v>
      </c>
      <c r="F490" s="279">
        <v>1217.4100000000001</v>
      </c>
      <c r="G490" s="279">
        <v>1333.01</v>
      </c>
      <c r="H490" s="279">
        <v>1452.13</v>
      </c>
      <c r="I490" s="279">
        <v>1523.95</v>
      </c>
      <c r="J490" s="279">
        <v>1556.91</v>
      </c>
      <c r="K490" s="279">
        <v>1627.94</v>
      </c>
      <c r="L490" s="279">
        <v>1566.11</v>
      </c>
      <c r="M490" s="279">
        <v>1586.17</v>
      </c>
      <c r="N490" s="279">
        <v>1560.01</v>
      </c>
      <c r="O490" s="279">
        <v>1565.59</v>
      </c>
      <c r="P490" s="279">
        <v>1561.09</v>
      </c>
      <c r="Q490" s="279">
        <v>1590.67</v>
      </c>
      <c r="R490" s="279">
        <v>1585.79</v>
      </c>
      <c r="S490" s="279">
        <v>1588.67</v>
      </c>
      <c r="T490" s="279">
        <v>1599.35</v>
      </c>
      <c r="U490" s="279">
        <v>1627.78</v>
      </c>
      <c r="V490" s="279">
        <v>1626.04</v>
      </c>
      <c r="W490" s="279">
        <v>1616</v>
      </c>
      <c r="X490" s="279">
        <v>1549.55</v>
      </c>
      <c r="Y490" s="279">
        <v>1351.49</v>
      </c>
    </row>
    <row r="491" spans="1:25" hidden="1">
      <c r="A491" s="316">
        <v>31</v>
      </c>
      <c r="B491" s="279">
        <v>0</v>
      </c>
      <c r="C491" s="279">
        <v>0</v>
      </c>
      <c r="D491" s="279">
        <v>0</v>
      </c>
      <c r="E491" s="279">
        <v>0</v>
      </c>
      <c r="F491" s="279">
        <v>0</v>
      </c>
      <c r="G491" s="279">
        <v>0</v>
      </c>
      <c r="H491" s="279">
        <v>0</v>
      </c>
      <c r="I491" s="279">
        <v>0</v>
      </c>
      <c r="J491" s="279">
        <v>0</v>
      </c>
      <c r="K491" s="279">
        <v>0</v>
      </c>
      <c r="L491" s="279">
        <v>0</v>
      </c>
      <c r="M491" s="279">
        <v>0</v>
      </c>
      <c r="N491" s="279">
        <v>0</v>
      </c>
      <c r="O491" s="279">
        <v>0</v>
      </c>
      <c r="P491" s="279">
        <v>0</v>
      </c>
      <c r="Q491" s="279">
        <v>0</v>
      </c>
      <c r="R491" s="279">
        <v>0</v>
      </c>
      <c r="S491" s="279">
        <v>0</v>
      </c>
      <c r="T491" s="279">
        <v>0</v>
      </c>
      <c r="U491" s="279">
        <v>0</v>
      </c>
      <c r="V491" s="279">
        <v>0</v>
      </c>
      <c r="W491" s="279">
        <v>0</v>
      </c>
      <c r="X491" s="279">
        <v>0</v>
      </c>
      <c r="Y491" s="279">
        <v>0</v>
      </c>
    </row>
    <row r="492" spans="1:25">
      <c r="A492" s="305"/>
      <c r="B492" s="305"/>
      <c r="C492" s="305"/>
      <c r="D492" s="305"/>
      <c r="E492" s="305"/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</row>
    <row r="493" spans="1:25" ht="45" customHeight="1">
      <c r="A493" s="404" t="s">
        <v>208</v>
      </c>
      <c r="B493" s="408" t="s">
        <v>321</v>
      </c>
      <c r="C493" s="408"/>
      <c r="D493" s="408"/>
      <c r="E493" s="408"/>
      <c r="F493" s="408"/>
      <c r="G493" s="408"/>
      <c r="H493" s="408"/>
      <c r="I493" s="408"/>
      <c r="J493" s="408"/>
      <c r="K493" s="408"/>
      <c r="L493" s="408"/>
      <c r="M493" s="408"/>
      <c r="N493" s="408"/>
      <c r="O493" s="408"/>
      <c r="P493" s="408"/>
      <c r="Q493" s="408"/>
      <c r="R493" s="408"/>
      <c r="S493" s="408"/>
      <c r="T493" s="408"/>
      <c r="U493" s="408"/>
      <c r="V493" s="408"/>
      <c r="W493" s="408"/>
      <c r="X493" s="408"/>
      <c r="Y493" s="408"/>
    </row>
    <row r="494" spans="1:25" ht="30">
      <c r="A494" s="404"/>
      <c r="B494" s="306" t="s">
        <v>1</v>
      </c>
      <c r="C494" s="306" t="s">
        <v>2</v>
      </c>
      <c r="D494" s="306" t="s">
        <v>3</v>
      </c>
      <c r="E494" s="306" t="s">
        <v>4</v>
      </c>
      <c r="F494" s="306" t="s">
        <v>5</v>
      </c>
      <c r="G494" s="306" t="s">
        <v>6</v>
      </c>
      <c r="H494" s="306" t="s">
        <v>7</v>
      </c>
      <c r="I494" s="306" t="s">
        <v>8</v>
      </c>
      <c r="J494" s="306" t="s">
        <v>9</v>
      </c>
      <c r="K494" s="306" t="s">
        <v>10</v>
      </c>
      <c r="L494" s="306" t="s">
        <v>11</v>
      </c>
      <c r="M494" s="306" t="s">
        <v>12</v>
      </c>
      <c r="N494" s="306" t="s">
        <v>13</v>
      </c>
      <c r="O494" s="306" t="s">
        <v>14</v>
      </c>
      <c r="P494" s="306" t="s">
        <v>15</v>
      </c>
      <c r="Q494" s="306" t="s">
        <v>16</v>
      </c>
      <c r="R494" s="306" t="s">
        <v>17</v>
      </c>
      <c r="S494" s="306" t="s">
        <v>18</v>
      </c>
      <c r="T494" s="306" t="s">
        <v>19</v>
      </c>
      <c r="U494" s="306" t="s">
        <v>20</v>
      </c>
      <c r="V494" s="306" t="s">
        <v>21</v>
      </c>
      <c r="W494" s="306" t="s">
        <v>22</v>
      </c>
      <c r="X494" s="306" t="s">
        <v>23</v>
      </c>
      <c r="Y494" s="306" t="s">
        <v>24</v>
      </c>
    </row>
    <row r="495" spans="1:25">
      <c r="A495" s="316">
        <v>1</v>
      </c>
      <c r="B495" s="279">
        <v>1387.02</v>
      </c>
      <c r="C495" s="279">
        <v>1302.98</v>
      </c>
      <c r="D495" s="279">
        <v>1269.46</v>
      </c>
      <c r="E495" s="279">
        <v>1268.98</v>
      </c>
      <c r="F495" s="279">
        <v>1271.45</v>
      </c>
      <c r="G495" s="279">
        <v>1289.06</v>
      </c>
      <c r="H495" s="279">
        <v>1512.99</v>
      </c>
      <c r="I495" s="279">
        <v>1597.99</v>
      </c>
      <c r="J495" s="279">
        <v>1747.81</v>
      </c>
      <c r="K495" s="279">
        <v>1867.08</v>
      </c>
      <c r="L495" s="279">
        <v>1885.72</v>
      </c>
      <c r="M495" s="279">
        <v>1877.53</v>
      </c>
      <c r="N495" s="279">
        <v>1868.22</v>
      </c>
      <c r="O495" s="279">
        <v>1873.64</v>
      </c>
      <c r="P495" s="279">
        <v>1927.66</v>
      </c>
      <c r="Q495" s="279">
        <v>1911.45</v>
      </c>
      <c r="R495" s="279">
        <v>1903.83</v>
      </c>
      <c r="S495" s="279">
        <v>1869.39</v>
      </c>
      <c r="T495" s="279">
        <v>1865.04</v>
      </c>
      <c r="U495" s="279">
        <v>1874.83</v>
      </c>
      <c r="V495" s="279">
        <v>1856.29</v>
      </c>
      <c r="W495" s="279">
        <v>1813.02</v>
      </c>
      <c r="X495" s="279">
        <v>1703.02</v>
      </c>
      <c r="Y495" s="279">
        <v>1511.06</v>
      </c>
    </row>
    <row r="496" spans="1:25">
      <c r="A496" s="316">
        <v>2</v>
      </c>
      <c r="B496" s="279">
        <v>1427.92</v>
      </c>
      <c r="C496" s="279">
        <v>1318.82</v>
      </c>
      <c r="D496" s="279">
        <v>1267.03</v>
      </c>
      <c r="E496" s="279">
        <v>1263.6500000000001</v>
      </c>
      <c r="F496" s="279">
        <v>1283.52</v>
      </c>
      <c r="G496" s="279">
        <v>1349.28</v>
      </c>
      <c r="H496" s="279">
        <v>1536.86</v>
      </c>
      <c r="I496" s="279">
        <v>1548.28</v>
      </c>
      <c r="J496" s="279">
        <v>1712</v>
      </c>
      <c r="K496" s="279">
        <v>1783.35</v>
      </c>
      <c r="L496" s="279">
        <v>1803</v>
      </c>
      <c r="M496" s="279">
        <v>1755.81</v>
      </c>
      <c r="N496" s="279">
        <v>1736.37</v>
      </c>
      <c r="O496" s="279">
        <v>1708.98</v>
      </c>
      <c r="P496" s="279">
        <v>1768.86</v>
      </c>
      <c r="Q496" s="279">
        <v>1756.91</v>
      </c>
      <c r="R496" s="279">
        <v>1746.94</v>
      </c>
      <c r="S496" s="279">
        <v>1732.04</v>
      </c>
      <c r="T496" s="279">
        <v>1733.93</v>
      </c>
      <c r="U496" s="279">
        <v>1749.5</v>
      </c>
      <c r="V496" s="279">
        <v>1758.42</v>
      </c>
      <c r="W496" s="279">
        <v>1769.88</v>
      </c>
      <c r="X496" s="279">
        <v>1701.53</v>
      </c>
      <c r="Y496" s="279">
        <v>1501.7</v>
      </c>
    </row>
    <row r="497" spans="1:25">
      <c r="A497" s="316">
        <v>3</v>
      </c>
      <c r="B497" s="279">
        <v>1441.78</v>
      </c>
      <c r="C497" s="279">
        <v>1357.82</v>
      </c>
      <c r="D497" s="279">
        <v>1295.8</v>
      </c>
      <c r="E497" s="279">
        <v>1286.3</v>
      </c>
      <c r="F497" s="279">
        <v>1288.26</v>
      </c>
      <c r="G497" s="279">
        <v>1269.57</v>
      </c>
      <c r="H497" s="279">
        <v>1284.8800000000001</v>
      </c>
      <c r="I497" s="279">
        <v>812.09</v>
      </c>
      <c r="J497" s="279">
        <v>1453.27</v>
      </c>
      <c r="K497" s="279">
        <v>1617.8</v>
      </c>
      <c r="L497" s="279">
        <v>1695.34</v>
      </c>
      <c r="M497" s="279">
        <v>1676.89</v>
      </c>
      <c r="N497" s="279">
        <v>1692.74</v>
      </c>
      <c r="O497" s="279">
        <v>1695.28</v>
      </c>
      <c r="P497" s="279">
        <v>1731.7</v>
      </c>
      <c r="Q497" s="279">
        <v>1719.63</v>
      </c>
      <c r="R497" s="279">
        <v>1724.06</v>
      </c>
      <c r="S497" s="279">
        <v>1713.43</v>
      </c>
      <c r="T497" s="279">
        <v>1697.15</v>
      </c>
      <c r="U497" s="279">
        <v>1709.35</v>
      </c>
      <c r="V497" s="279">
        <v>1695.2</v>
      </c>
      <c r="W497" s="279">
        <v>1693.13</v>
      </c>
      <c r="X497" s="279">
        <v>1618.84</v>
      </c>
      <c r="Y497" s="279">
        <v>1424.32</v>
      </c>
    </row>
    <row r="498" spans="1:25">
      <c r="A498" s="316">
        <v>4</v>
      </c>
      <c r="B498" s="279">
        <v>1433.68</v>
      </c>
      <c r="C498" s="279">
        <v>1339.91</v>
      </c>
      <c r="D498" s="279">
        <v>1300.1500000000001</v>
      </c>
      <c r="E498" s="279">
        <v>1274.4000000000001</v>
      </c>
      <c r="F498" s="279">
        <v>1258.43</v>
      </c>
      <c r="G498" s="279">
        <v>1161.6400000000001</v>
      </c>
      <c r="H498" s="279">
        <v>1279.67</v>
      </c>
      <c r="I498" s="279">
        <v>1331.91</v>
      </c>
      <c r="J498" s="279">
        <v>780.55</v>
      </c>
      <c r="K498" s="279">
        <v>1572.3</v>
      </c>
      <c r="L498" s="279">
        <v>1601.06</v>
      </c>
      <c r="M498" s="279">
        <v>1618.43</v>
      </c>
      <c r="N498" s="279">
        <v>1612.8</v>
      </c>
      <c r="O498" s="279">
        <v>1623.06</v>
      </c>
      <c r="P498" s="279">
        <v>1625.29</v>
      </c>
      <c r="Q498" s="279">
        <v>1628.17</v>
      </c>
      <c r="R498" s="279">
        <v>1632.32</v>
      </c>
      <c r="S498" s="279">
        <v>1620.14</v>
      </c>
      <c r="T498" s="279">
        <v>1639.18</v>
      </c>
      <c r="U498" s="279">
        <v>1648.05</v>
      </c>
      <c r="V498" s="279">
        <v>1643.21</v>
      </c>
      <c r="W498" s="279">
        <v>1650.33</v>
      </c>
      <c r="X498" s="279">
        <v>1614.93</v>
      </c>
      <c r="Y498" s="279">
        <v>1392.61</v>
      </c>
    </row>
    <row r="499" spans="1:25">
      <c r="A499" s="316">
        <v>5</v>
      </c>
      <c r="B499" s="279">
        <v>1395.8</v>
      </c>
      <c r="C499" s="279">
        <v>1320.7</v>
      </c>
      <c r="D499" s="279">
        <v>1357.38</v>
      </c>
      <c r="E499" s="279">
        <v>1328.61</v>
      </c>
      <c r="F499" s="279">
        <v>1286.1099999999999</v>
      </c>
      <c r="G499" s="279">
        <v>1307.19</v>
      </c>
      <c r="H499" s="279">
        <v>1393.24</v>
      </c>
      <c r="I499" s="279">
        <v>1493.86</v>
      </c>
      <c r="J499" s="279">
        <v>1655.47</v>
      </c>
      <c r="K499" s="279">
        <v>1718.35</v>
      </c>
      <c r="L499" s="279">
        <v>1721.69</v>
      </c>
      <c r="M499" s="279">
        <v>1723.08</v>
      </c>
      <c r="N499" s="279">
        <v>1703.46</v>
      </c>
      <c r="O499" s="279">
        <v>1719.35</v>
      </c>
      <c r="P499" s="279">
        <v>1746.62</v>
      </c>
      <c r="Q499" s="279">
        <v>1746.28</v>
      </c>
      <c r="R499" s="279">
        <v>1655.85</v>
      </c>
      <c r="S499" s="279">
        <v>1716.53</v>
      </c>
      <c r="T499" s="279">
        <v>1667.68</v>
      </c>
      <c r="U499" s="279">
        <v>1716.52</v>
      </c>
      <c r="V499" s="279">
        <v>1708.26</v>
      </c>
      <c r="W499" s="279">
        <v>1698.25</v>
      </c>
      <c r="X499" s="279">
        <v>1629.69</v>
      </c>
      <c r="Y499" s="279">
        <v>1424.74</v>
      </c>
    </row>
    <row r="500" spans="1:25">
      <c r="A500" s="316">
        <v>6</v>
      </c>
      <c r="B500" s="279">
        <v>1322.3</v>
      </c>
      <c r="C500" s="279">
        <v>1290.79</v>
      </c>
      <c r="D500" s="279">
        <v>1257.9000000000001</v>
      </c>
      <c r="E500" s="279">
        <v>1240.78</v>
      </c>
      <c r="F500" s="279">
        <v>1284.2</v>
      </c>
      <c r="G500" s="279">
        <v>1301.93</v>
      </c>
      <c r="H500" s="279">
        <v>1465.22</v>
      </c>
      <c r="I500" s="279">
        <v>1474.67</v>
      </c>
      <c r="J500" s="279">
        <v>1616.79</v>
      </c>
      <c r="K500" s="279">
        <v>1661.92</v>
      </c>
      <c r="L500" s="279">
        <v>1669.26</v>
      </c>
      <c r="M500" s="279">
        <v>1674.25</v>
      </c>
      <c r="N500" s="279">
        <v>1677.46</v>
      </c>
      <c r="O500" s="279">
        <v>1686.95</v>
      </c>
      <c r="P500" s="279">
        <v>1695.34</v>
      </c>
      <c r="Q500" s="279">
        <v>1686.91</v>
      </c>
      <c r="R500" s="279">
        <v>1677.35</v>
      </c>
      <c r="S500" s="279">
        <v>1660.14</v>
      </c>
      <c r="T500" s="279">
        <v>1653.54</v>
      </c>
      <c r="U500" s="279">
        <v>1670.71</v>
      </c>
      <c r="V500" s="279">
        <v>1653.09</v>
      </c>
      <c r="W500" s="279">
        <v>1677.2</v>
      </c>
      <c r="X500" s="279">
        <v>1626.92</v>
      </c>
      <c r="Y500" s="279">
        <v>1369.44</v>
      </c>
    </row>
    <row r="501" spans="1:25">
      <c r="A501" s="316">
        <v>7</v>
      </c>
      <c r="B501" s="279">
        <v>1358.55</v>
      </c>
      <c r="C501" s="279">
        <v>1320.22</v>
      </c>
      <c r="D501" s="279">
        <v>1289.57</v>
      </c>
      <c r="E501" s="279">
        <v>1288.78</v>
      </c>
      <c r="F501" s="279">
        <v>1313.81</v>
      </c>
      <c r="G501" s="279">
        <v>1353.71</v>
      </c>
      <c r="H501" s="279">
        <v>1572</v>
      </c>
      <c r="I501" s="279">
        <v>1613.69</v>
      </c>
      <c r="J501" s="279">
        <v>1706.56</v>
      </c>
      <c r="K501" s="279">
        <v>1740.83</v>
      </c>
      <c r="L501" s="279">
        <v>661.22</v>
      </c>
      <c r="M501" s="279">
        <v>661.67</v>
      </c>
      <c r="N501" s="279">
        <v>1735.47</v>
      </c>
      <c r="O501" s="279">
        <v>1755.98</v>
      </c>
      <c r="P501" s="279">
        <v>1743.87</v>
      </c>
      <c r="Q501" s="279">
        <v>1739.31</v>
      </c>
      <c r="R501" s="279">
        <v>1749.27</v>
      </c>
      <c r="S501" s="279">
        <v>1721.5</v>
      </c>
      <c r="T501" s="279">
        <v>1722.29</v>
      </c>
      <c r="U501" s="279">
        <v>1757.21</v>
      </c>
      <c r="V501" s="279">
        <v>1721.47</v>
      </c>
      <c r="W501" s="279">
        <v>1719.19</v>
      </c>
      <c r="X501" s="279">
        <v>1626.42</v>
      </c>
      <c r="Y501" s="279">
        <v>1437.32</v>
      </c>
    </row>
    <row r="502" spans="1:25">
      <c r="A502" s="316">
        <v>8</v>
      </c>
      <c r="B502" s="279">
        <v>1308.48</v>
      </c>
      <c r="C502" s="279">
        <v>1218.97</v>
      </c>
      <c r="D502" s="279">
        <v>1193.33</v>
      </c>
      <c r="E502" s="279">
        <v>1191.9100000000001</v>
      </c>
      <c r="F502" s="279">
        <v>1212.48</v>
      </c>
      <c r="G502" s="279">
        <v>1246.8</v>
      </c>
      <c r="H502" s="279">
        <v>1440.02</v>
      </c>
      <c r="I502" s="279">
        <v>1608.62</v>
      </c>
      <c r="J502" s="279">
        <v>1660.13</v>
      </c>
      <c r="K502" s="279">
        <v>1707.15</v>
      </c>
      <c r="L502" s="279">
        <v>1711.17</v>
      </c>
      <c r="M502" s="279">
        <v>1704.18</v>
      </c>
      <c r="N502" s="279">
        <v>1715.42</v>
      </c>
      <c r="O502" s="279">
        <v>1739.25</v>
      </c>
      <c r="P502" s="279">
        <v>1773.46</v>
      </c>
      <c r="Q502" s="279">
        <v>1768.33</v>
      </c>
      <c r="R502" s="279">
        <v>1774.1</v>
      </c>
      <c r="S502" s="279">
        <v>1763.03</v>
      </c>
      <c r="T502" s="279">
        <v>1748.85</v>
      </c>
      <c r="U502" s="279">
        <v>1786.05</v>
      </c>
      <c r="V502" s="279">
        <v>1750.73</v>
      </c>
      <c r="W502" s="279">
        <v>1743.72</v>
      </c>
      <c r="X502" s="279">
        <v>1639.35</v>
      </c>
      <c r="Y502" s="279">
        <v>1430.3</v>
      </c>
    </row>
    <row r="503" spans="1:25">
      <c r="A503" s="316">
        <v>9</v>
      </c>
      <c r="B503" s="279">
        <v>1267.48</v>
      </c>
      <c r="C503" s="279">
        <v>1228.67</v>
      </c>
      <c r="D503" s="279">
        <v>1198.26</v>
      </c>
      <c r="E503" s="279">
        <v>1199.8</v>
      </c>
      <c r="F503" s="279">
        <v>1211.05</v>
      </c>
      <c r="G503" s="279">
        <v>1251.24</v>
      </c>
      <c r="H503" s="279">
        <v>1452.52</v>
      </c>
      <c r="I503" s="279">
        <v>1630.24</v>
      </c>
      <c r="J503" s="279">
        <v>1745.33</v>
      </c>
      <c r="K503" s="279">
        <v>1767.6</v>
      </c>
      <c r="L503" s="279">
        <v>1783.36</v>
      </c>
      <c r="M503" s="279">
        <v>1774.89</v>
      </c>
      <c r="N503" s="279">
        <v>1777.69</v>
      </c>
      <c r="O503" s="279">
        <v>1783.61</v>
      </c>
      <c r="P503" s="279">
        <v>1843.67</v>
      </c>
      <c r="Q503" s="279">
        <v>1826.1</v>
      </c>
      <c r="R503" s="279">
        <v>1813.69</v>
      </c>
      <c r="S503" s="279">
        <v>1781.11</v>
      </c>
      <c r="T503" s="279">
        <v>1784.68</v>
      </c>
      <c r="U503" s="279">
        <v>1820.81</v>
      </c>
      <c r="V503" s="279">
        <v>1807.83</v>
      </c>
      <c r="W503" s="279">
        <v>1804.27</v>
      </c>
      <c r="X503" s="279">
        <v>1741.47</v>
      </c>
      <c r="Y503" s="279">
        <v>1525.38</v>
      </c>
    </row>
    <row r="504" spans="1:25">
      <c r="A504" s="316">
        <v>10</v>
      </c>
      <c r="B504" s="279">
        <v>1515.04</v>
      </c>
      <c r="C504" s="279">
        <v>1421.48</v>
      </c>
      <c r="D504" s="279">
        <v>1318.21</v>
      </c>
      <c r="E504" s="279">
        <v>1317.94</v>
      </c>
      <c r="F504" s="279">
        <v>1310.4000000000001</v>
      </c>
      <c r="G504" s="279">
        <v>1307</v>
      </c>
      <c r="H504" s="279">
        <v>1456.74</v>
      </c>
      <c r="I504" s="279">
        <v>1600.95</v>
      </c>
      <c r="J504" s="279">
        <v>1638.97</v>
      </c>
      <c r="K504" s="279">
        <v>1811.51</v>
      </c>
      <c r="L504" s="279">
        <v>1857.41</v>
      </c>
      <c r="M504" s="279">
        <v>1838.74</v>
      </c>
      <c r="N504" s="279">
        <v>1847.7</v>
      </c>
      <c r="O504" s="279">
        <v>1854.5</v>
      </c>
      <c r="P504" s="279">
        <v>1879.91</v>
      </c>
      <c r="Q504" s="279">
        <v>1864.16</v>
      </c>
      <c r="R504" s="279">
        <v>1868.48</v>
      </c>
      <c r="S504" s="279">
        <v>1859.4</v>
      </c>
      <c r="T504" s="279">
        <v>1869.15</v>
      </c>
      <c r="U504" s="279">
        <v>1889.34</v>
      </c>
      <c r="V504" s="279">
        <v>1866.64</v>
      </c>
      <c r="W504" s="279">
        <v>1862.76</v>
      </c>
      <c r="X504" s="279">
        <v>1693.93</v>
      </c>
      <c r="Y504" s="279">
        <v>1476.83</v>
      </c>
    </row>
    <row r="505" spans="1:25">
      <c r="A505" s="316">
        <v>11</v>
      </c>
      <c r="B505" s="279">
        <v>1422.39</v>
      </c>
      <c r="C505" s="279">
        <v>1345.96</v>
      </c>
      <c r="D505" s="279">
        <v>1291.83</v>
      </c>
      <c r="E505" s="279">
        <v>1294.6099999999999</v>
      </c>
      <c r="F505" s="279">
        <v>1297.7</v>
      </c>
      <c r="G505" s="279">
        <v>1220.1199999999999</v>
      </c>
      <c r="H505" s="279">
        <v>1290.3599999999999</v>
      </c>
      <c r="I505" s="279">
        <v>1287.43</v>
      </c>
      <c r="J505" s="279">
        <v>1577.38</v>
      </c>
      <c r="K505" s="279">
        <v>1651.63</v>
      </c>
      <c r="L505" s="279">
        <v>1712.72</v>
      </c>
      <c r="M505" s="279">
        <v>1700.1</v>
      </c>
      <c r="N505" s="279">
        <v>1684.46</v>
      </c>
      <c r="O505" s="279">
        <v>1691.29</v>
      </c>
      <c r="P505" s="279">
        <v>1728.74</v>
      </c>
      <c r="Q505" s="279">
        <v>1729.12</v>
      </c>
      <c r="R505" s="279">
        <v>1737.94</v>
      </c>
      <c r="S505" s="279">
        <v>1743.49</v>
      </c>
      <c r="T505" s="279">
        <v>1813.98</v>
      </c>
      <c r="U505" s="279">
        <v>1874.63</v>
      </c>
      <c r="V505" s="279">
        <v>1835.56</v>
      </c>
      <c r="W505" s="279">
        <v>1785.79</v>
      </c>
      <c r="X505" s="279">
        <v>1663.01</v>
      </c>
      <c r="Y505" s="279">
        <v>1522.84</v>
      </c>
    </row>
    <row r="506" spans="1:25">
      <c r="A506" s="316">
        <v>12</v>
      </c>
      <c r="B506" s="279">
        <v>1286.29</v>
      </c>
      <c r="C506" s="279">
        <v>1227.43</v>
      </c>
      <c r="D506" s="279">
        <v>1186.68</v>
      </c>
      <c r="E506" s="279">
        <v>1185.42</v>
      </c>
      <c r="F506" s="279">
        <v>1235.26</v>
      </c>
      <c r="G506" s="279">
        <v>1287.2</v>
      </c>
      <c r="H506" s="279">
        <v>1489.12</v>
      </c>
      <c r="I506" s="279">
        <v>1608.05</v>
      </c>
      <c r="J506" s="279">
        <v>1767.33</v>
      </c>
      <c r="K506" s="279">
        <v>1803.82</v>
      </c>
      <c r="L506" s="279">
        <v>1809.23</v>
      </c>
      <c r="M506" s="279">
        <v>1788.91</v>
      </c>
      <c r="N506" s="279">
        <v>1753.6</v>
      </c>
      <c r="O506" s="279">
        <v>1795.96</v>
      </c>
      <c r="P506" s="279">
        <v>1810.41</v>
      </c>
      <c r="Q506" s="279">
        <v>1794.21</v>
      </c>
      <c r="R506" s="279">
        <v>1762.94</v>
      </c>
      <c r="S506" s="279">
        <v>1731.55</v>
      </c>
      <c r="T506" s="279">
        <v>1699.34</v>
      </c>
      <c r="U506" s="279">
        <v>1786.93</v>
      </c>
      <c r="V506" s="279">
        <v>1839.52</v>
      </c>
      <c r="W506" s="279">
        <v>1828.01</v>
      </c>
      <c r="X506" s="279">
        <v>1687.18</v>
      </c>
      <c r="Y506" s="279">
        <v>1446.89</v>
      </c>
    </row>
    <row r="507" spans="1:25">
      <c r="A507" s="316">
        <v>13</v>
      </c>
      <c r="B507" s="279">
        <v>1239.77</v>
      </c>
      <c r="C507" s="279">
        <v>1201.5899999999999</v>
      </c>
      <c r="D507" s="279">
        <v>1176.94</v>
      </c>
      <c r="E507" s="279">
        <v>1179.3399999999999</v>
      </c>
      <c r="F507" s="279">
        <v>1232.06</v>
      </c>
      <c r="G507" s="279">
        <v>1288.06</v>
      </c>
      <c r="H507" s="279">
        <v>1430.6</v>
      </c>
      <c r="I507" s="279">
        <v>1567.58</v>
      </c>
      <c r="J507" s="279">
        <v>1731.58</v>
      </c>
      <c r="K507" s="279">
        <v>1754.15</v>
      </c>
      <c r="L507" s="279">
        <v>1771.88</v>
      </c>
      <c r="M507" s="279">
        <v>1768.16</v>
      </c>
      <c r="N507" s="279">
        <v>1753.47</v>
      </c>
      <c r="O507" s="279">
        <v>1780.64</v>
      </c>
      <c r="P507" s="279">
        <v>1794.58</v>
      </c>
      <c r="Q507" s="279">
        <v>1790.97</v>
      </c>
      <c r="R507" s="279">
        <v>1751.15</v>
      </c>
      <c r="S507" s="279">
        <v>1626.51</v>
      </c>
      <c r="T507" s="279">
        <v>1643.01</v>
      </c>
      <c r="U507" s="279">
        <v>1686.94</v>
      </c>
      <c r="V507" s="279">
        <v>1670.36</v>
      </c>
      <c r="W507" s="279">
        <v>1584.47</v>
      </c>
      <c r="X507" s="279">
        <v>1500.8</v>
      </c>
      <c r="Y507" s="279">
        <v>1307.6300000000001</v>
      </c>
    </row>
    <row r="508" spans="1:25">
      <c r="A508" s="316">
        <v>14</v>
      </c>
      <c r="B508" s="279">
        <v>1260.99</v>
      </c>
      <c r="C508" s="279">
        <v>1222.9000000000001</v>
      </c>
      <c r="D508" s="279">
        <v>1200.25</v>
      </c>
      <c r="E508" s="279">
        <v>1207.01</v>
      </c>
      <c r="F508" s="279">
        <v>1253.27</v>
      </c>
      <c r="G508" s="279">
        <v>1287.02</v>
      </c>
      <c r="H508" s="279">
        <v>1483.22</v>
      </c>
      <c r="I508" s="279">
        <v>1559.13</v>
      </c>
      <c r="J508" s="279">
        <v>1578.2</v>
      </c>
      <c r="K508" s="279">
        <v>964.87</v>
      </c>
      <c r="L508" s="279">
        <v>1458.47</v>
      </c>
      <c r="M508" s="279">
        <v>1641.63</v>
      </c>
      <c r="N508" s="279">
        <v>1635.3</v>
      </c>
      <c r="O508" s="279">
        <v>1637.57</v>
      </c>
      <c r="P508" s="279">
        <v>1557.88</v>
      </c>
      <c r="Q508" s="279">
        <v>1566.77</v>
      </c>
      <c r="R508" s="279">
        <v>1564.24</v>
      </c>
      <c r="S508" s="279">
        <v>1556.58</v>
      </c>
      <c r="T508" s="279">
        <v>1566.95</v>
      </c>
      <c r="U508" s="279">
        <v>1580.44</v>
      </c>
      <c r="V508" s="279">
        <v>1563.19</v>
      </c>
      <c r="W508" s="279">
        <v>1611.73</v>
      </c>
      <c r="X508" s="279">
        <v>1570.89</v>
      </c>
      <c r="Y508" s="279">
        <v>1354.33</v>
      </c>
    </row>
    <row r="509" spans="1:25">
      <c r="A509" s="316">
        <v>15</v>
      </c>
      <c r="B509" s="279">
        <v>1233.8699999999999</v>
      </c>
      <c r="C509" s="279">
        <v>1186.08</v>
      </c>
      <c r="D509" s="279">
        <v>1162.3599999999999</v>
      </c>
      <c r="E509" s="279">
        <v>1161.6300000000001</v>
      </c>
      <c r="F509" s="279">
        <v>1183.0899999999999</v>
      </c>
      <c r="G509" s="279">
        <v>1304.58</v>
      </c>
      <c r="H509" s="279">
        <v>1446.77</v>
      </c>
      <c r="I509" s="279">
        <v>1715.75</v>
      </c>
      <c r="J509" s="279">
        <v>1781.22</v>
      </c>
      <c r="K509" s="279">
        <v>1794.61</v>
      </c>
      <c r="L509" s="279">
        <v>1814.8</v>
      </c>
      <c r="M509" s="279">
        <v>1819.32</v>
      </c>
      <c r="N509" s="279">
        <v>1784.92</v>
      </c>
      <c r="O509" s="279">
        <v>1806.04</v>
      </c>
      <c r="P509" s="279">
        <v>1767.83</v>
      </c>
      <c r="Q509" s="279">
        <v>1804.47</v>
      </c>
      <c r="R509" s="279">
        <v>1764.03</v>
      </c>
      <c r="S509" s="279">
        <v>1699.21</v>
      </c>
      <c r="T509" s="279">
        <v>1709.41</v>
      </c>
      <c r="U509" s="279">
        <v>1750.04</v>
      </c>
      <c r="V509" s="279">
        <v>1730.96</v>
      </c>
      <c r="W509" s="279">
        <v>1629.08</v>
      </c>
      <c r="X509" s="279">
        <v>1551.35</v>
      </c>
      <c r="Y509" s="279">
        <v>1268.3900000000001</v>
      </c>
    </row>
    <row r="510" spans="1:25">
      <c r="A510" s="316">
        <v>16</v>
      </c>
      <c r="B510" s="279">
        <v>1251.6300000000001</v>
      </c>
      <c r="C510" s="279">
        <v>1210.28</v>
      </c>
      <c r="D510" s="279">
        <v>1162.6500000000001</v>
      </c>
      <c r="E510" s="279">
        <v>1160.47</v>
      </c>
      <c r="F510" s="279">
        <v>1200.82</v>
      </c>
      <c r="G510" s="279">
        <v>1303.02</v>
      </c>
      <c r="H510" s="279">
        <v>1473.66</v>
      </c>
      <c r="I510" s="279">
        <v>1646.84</v>
      </c>
      <c r="J510" s="279">
        <v>1852.1</v>
      </c>
      <c r="K510" s="279">
        <v>1893.97</v>
      </c>
      <c r="L510" s="279">
        <v>1928.37</v>
      </c>
      <c r="M510" s="279">
        <v>1926.42</v>
      </c>
      <c r="N510" s="279">
        <v>1910.91</v>
      </c>
      <c r="O510" s="279">
        <v>1926.94</v>
      </c>
      <c r="P510" s="279">
        <v>1939.52</v>
      </c>
      <c r="Q510" s="279">
        <v>1931.72</v>
      </c>
      <c r="R510" s="279">
        <v>1917.18</v>
      </c>
      <c r="S510" s="279">
        <v>1917.04</v>
      </c>
      <c r="T510" s="279">
        <v>1914.89</v>
      </c>
      <c r="U510" s="279">
        <v>1936.04</v>
      </c>
      <c r="V510" s="279">
        <v>1923.96</v>
      </c>
      <c r="W510" s="279">
        <v>1728.56</v>
      </c>
      <c r="X510" s="279">
        <v>1662.77</v>
      </c>
      <c r="Y510" s="279">
        <v>1455.26</v>
      </c>
    </row>
    <row r="511" spans="1:25">
      <c r="A511" s="316">
        <v>17</v>
      </c>
      <c r="B511" s="279">
        <v>1435.15</v>
      </c>
      <c r="C511" s="279">
        <v>1313.12</v>
      </c>
      <c r="D511" s="279">
        <v>1256.72</v>
      </c>
      <c r="E511" s="279">
        <v>1228.1300000000001</v>
      </c>
      <c r="F511" s="279">
        <v>1256.02</v>
      </c>
      <c r="G511" s="279">
        <v>1312.77</v>
      </c>
      <c r="H511" s="279">
        <v>1438.77</v>
      </c>
      <c r="I511" s="279">
        <v>1567.08</v>
      </c>
      <c r="J511" s="279">
        <v>1764.78</v>
      </c>
      <c r="K511" s="279">
        <v>1874.92</v>
      </c>
      <c r="L511" s="279">
        <v>1912.62</v>
      </c>
      <c r="M511" s="279">
        <v>1911.52</v>
      </c>
      <c r="N511" s="279">
        <v>1898.02</v>
      </c>
      <c r="O511" s="279">
        <v>1912.83</v>
      </c>
      <c r="P511" s="279">
        <v>1925.62</v>
      </c>
      <c r="Q511" s="279">
        <v>1911.66</v>
      </c>
      <c r="R511" s="279">
        <v>1910.16</v>
      </c>
      <c r="S511" s="279">
        <v>1905.12</v>
      </c>
      <c r="T511" s="279">
        <v>1905.34</v>
      </c>
      <c r="U511" s="279">
        <v>1942.07</v>
      </c>
      <c r="V511" s="279">
        <v>1932.12</v>
      </c>
      <c r="W511" s="279">
        <v>1852.36</v>
      </c>
      <c r="X511" s="279">
        <v>1679.03</v>
      </c>
      <c r="Y511" s="279">
        <v>1588.75</v>
      </c>
    </row>
    <row r="512" spans="1:25">
      <c r="A512" s="316">
        <v>18</v>
      </c>
      <c r="B512" s="279">
        <v>1498.78</v>
      </c>
      <c r="C512" s="279">
        <v>1268.02</v>
      </c>
      <c r="D512" s="279">
        <v>1225.74</v>
      </c>
      <c r="E512" s="279">
        <v>1219.05</v>
      </c>
      <c r="F512" s="279">
        <v>1225.7</v>
      </c>
      <c r="G512" s="279">
        <v>1248.3</v>
      </c>
      <c r="H512" s="279">
        <v>1237.44</v>
      </c>
      <c r="I512" s="279">
        <v>1317.54</v>
      </c>
      <c r="J512" s="279">
        <v>1486.78</v>
      </c>
      <c r="K512" s="279">
        <v>1607.46</v>
      </c>
      <c r="L512" s="279">
        <v>1640.03</v>
      </c>
      <c r="M512" s="279">
        <v>1626.33</v>
      </c>
      <c r="N512" s="279">
        <v>1633.64</v>
      </c>
      <c r="O512" s="279">
        <v>1643.01</v>
      </c>
      <c r="P512" s="279">
        <v>1693.22</v>
      </c>
      <c r="Q512" s="279">
        <v>1732.12</v>
      </c>
      <c r="R512" s="279">
        <v>1748.53</v>
      </c>
      <c r="S512" s="279">
        <v>1763.79</v>
      </c>
      <c r="T512" s="279">
        <v>1786.98</v>
      </c>
      <c r="U512" s="279">
        <v>1791.98</v>
      </c>
      <c r="V512" s="279">
        <v>1780.48</v>
      </c>
      <c r="W512" s="279">
        <v>1731.29</v>
      </c>
      <c r="X512" s="279">
        <v>1558.63</v>
      </c>
      <c r="Y512" s="279">
        <v>1368.52</v>
      </c>
    </row>
    <row r="513" spans="1:25">
      <c r="A513" s="316">
        <v>19</v>
      </c>
      <c r="B513" s="279">
        <v>1266.29</v>
      </c>
      <c r="C513" s="279">
        <v>1207.24</v>
      </c>
      <c r="D513" s="279">
        <v>1168.52</v>
      </c>
      <c r="E513" s="279">
        <v>1150.28</v>
      </c>
      <c r="F513" s="279">
        <v>1200.6300000000001</v>
      </c>
      <c r="G513" s="279">
        <v>1304.1300000000001</v>
      </c>
      <c r="H513" s="279">
        <v>1461.5</v>
      </c>
      <c r="I513" s="279">
        <v>1661.74</v>
      </c>
      <c r="J513" s="279">
        <v>1788.02</v>
      </c>
      <c r="K513" s="279">
        <v>1805.19</v>
      </c>
      <c r="L513" s="279">
        <v>1812.92</v>
      </c>
      <c r="M513" s="279">
        <v>1808.57</v>
      </c>
      <c r="N513" s="279">
        <v>1790.49</v>
      </c>
      <c r="O513" s="279">
        <v>1817.05</v>
      </c>
      <c r="P513" s="279">
        <v>1876.54</v>
      </c>
      <c r="Q513" s="279">
        <v>1850.59</v>
      </c>
      <c r="R513" s="279">
        <v>1836.21</v>
      </c>
      <c r="S513" s="279">
        <v>1795.49</v>
      </c>
      <c r="T513" s="279">
        <v>1815.21</v>
      </c>
      <c r="U513" s="279">
        <v>1800.32</v>
      </c>
      <c r="V513" s="279">
        <v>1779.65</v>
      </c>
      <c r="W513" s="279">
        <v>1737.02</v>
      </c>
      <c r="X513" s="279">
        <v>1632.7</v>
      </c>
      <c r="Y513" s="279">
        <v>1442.42</v>
      </c>
    </row>
    <row r="514" spans="1:25">
      <c r="A514" s="316">
        <v>20</v>
      </c>
      <c r="B514" s="279">
        <v>1369.63</v>
      </c>
      <c r="C514" s="279">
        <v>1315.22</v>
      </c>
      <c r="D514" s="279">
        <v>1278.5899999999999</v>
      </c>
      <c r="E514" s="279">
        <v>1274.0999999999999</v>
      </c>
      <c r="F514" s="279">
        <v>1335.61</v>
      </c>
      <c r="G514" s="279">
        <v>1433.47</v>
      </c>
      <c r="H514" s="279">
        <v>1569.35</v>
      </c>
      <c r="I514" s="279">
        <v>1698.37</v>
      </c>
      <c r="J514" s="279">
        <v>1762.09</v>
      </c>
      <c r="K514" s="279">
        <v>1769.11</v>
      </c>
      <c r="L514" s="279">
        <v>1773.72</v>
      </c>
      <c r="M514" s="279">
        <v>1764.08</v>
      </c>
      <c r="N514" s="279">
        <v>1768.53</v>
      </c>
      <c r="O514" s="279">
        <v>1786.22</v>
      </c>
      <c r="P514" s="279">
        <v>1859.31</v>
      </c>
      <c r="Q514" s="279">
        <v>1844.16</v>
      </c>
      <c r="R514" s="279">
        <v>1766.42</v>
      </c>
      <c r="S514" s="279">
        <v>1695.35</v>
      </c>
      <c r="T514" s="279">
        <v>1743.87</v>
      </c>
      <c r="U514" s="279">
        <v>1821.26</v>
      </c>
      <c r="V514" s="279">
        <v>1800.53</v>
      </c>
      <c r="W514" s="279">
        <v>1688.74</v>
      </c>
      <c r="X514" s="279">
        <v>1651.16</v>
      </c>
      <c r="Y514" s="279">
        <v>1508.24</v>
      </c>
    </row>
    <row r="515" spans="1:25">
      <c r="A515" s="316">
        <v>21</v>
      </c>
      <c r="B515" s="279">
        <v>1333.24</v>
      </c>
      <c r="C515" s="279">
        <v>1300.1300000000001</v>
      </c>
      <c r="D515" s="279">
        <v>1248.27</v>
      </c>
      <c r="E515" s="279">
        <v>1240.18</v>
      </c>
      <c r="F515" s="279">
        <v>1310.6500000000001</v>
      </c>
      <c r="G515" s="279">
        <v>1366.35</v>
      </c>
      <c r="H515" s="279">
        <v>1514.36</v>
      </c>
      <c r="I515" s="279">
        <v>1648.24</v>
      </c>
      <c r="J515" s="279">
        <v>1756.03</v>
      </c>
      <c r="K515" s="279">
        <v>1812.42</v>
      </c>
      <c r="L515" s="279">
        <v>1814.29</v>
      </c>
      <c r="M515" s="279">
        <v>1805.69</v>
      </c>
      <c r="N515" s="279">
        <v>1786.68</v>
      </c>
      <c r="O515" s="279">
        <v>1796.09</v>
      </c>
      <c r="P515" s="279">
        <v>1865.8</v>
      </c>
      <c r="Q515" s="279">
        <v>1833.42</v>
      </c>
      <c r="R515" s="279">
        <v>1803.96</v>
      </c>
      <c r="S515" s="279">
        <v>1782.06</v>
      </c>
      <c r="T515" s="279">
        <v>1823.93</v>
      </c>
      <c r="U515" s="279">
        <v>1823.85</v>
      </c>
      <c r="V515" s="279">
        <v>1769.46</v>
      </c>
      <c r="W515" s="279">
        <v>1689.5</v>
      </c>
      <c r="X515" s="279">
        <v>1598.45</v>
      </c>
      <c r="Y515" s="279">
        <v>1451.76</v>
      </c>
    </row>
    <row r="516" spans="1:25">
      <c r="A516" s="316">
        <v>22</v>
      </c>
      <c r="B516" s="279">
        <v>1314.53</v>
      </c>
      <c r="C516" s="279">
        <v>1284.26</v>
      </c>
      <c r="D516" s="279">
        <v>1248.67</v>
      </c>
      <c r="E516" s="279">
        <v>1241.4000000000001</v>
      </c>
      <c r="F516" s="279">
        <v>1277.92</v>
      </c>
      <c r="G516" s="279">
        <v>1337.97</v>
      </c>
      <c r="H516" s="279">
        <v>1488.19</v>
      </c>
      <c r="I516" s="279">
        <v>1632.28</v>
      </c>
      <c r="J516" s="279">
        <v>1651.3</v>
      </c>
      <c r="K516" s="279">
        <v>1569.56</v>
      </c>
      <c r="L516" s="279">
        <v>1612.51</v>
      </c>
      <c r="M516" s="279">
        <v>1624.25</v>
      </c>
      <c r="N516" s="279">
        <v>1596.79</v>
      </c>
      <c r="O516" s="279">
        <v>1719.37</v>
      </c>
      <c r="P516" s="279">
        <v>1758.39</v>
      </c>
      <c r="Q516" s="279">
        <v>1741.7</v>
      </c>
      <c r="R516" s="279">
        <v>1710.75</v>
      </c>
      <c r="S516" s="279">
        <v>1692.1</v>
      </c>
      <c r="T516" s="279">
        <v>1704.42</v>
      </c>
      <c r="U516" s="279">
        <v>1708.48</v>
      </c>
      <c r="V516" s="279">
        <v>1681.32</v>
      </c>
      <c r="W516" s="279">
        <v>1639.4</v>
      </c>
      <c r="X516" s="279">
        <v>1574.51</v>
      </c>
      <c r="Y516" s="279">
        <v>1411.77</v>
      </c>
    </row>
    <row r="517" spans="1:25">
      <c r="A517" s="316">
        <v>23</v>
      </c>
      <c r="B517" s="279">
        <v>1351.93</v>
      </c>
      <c r="C517" s="279">
        <v>1314.09</v>
      </c>
      <c r="D517" s="279">
        <v>1279.52</v>
      </c>
      <c r="E517" s="279">
        <v>1265.28</v>
      </c>
      <c r="F517" s="279">
        <v>1305.05</v>
      </c>
      <c r="G517" s="279">
        <v>1399.72</v>
      </c>
      <c r="H517" s="279">
        <v>1567.54</v>
      </c>
      <c r="I517" s="279">
        <v>1650.04</v>
      </c>
      <c r="J517" s="279">
        <v>1664.2</v>
      </c>
      <c r="K517" s="279">
        <v>1824.41</v>
      </c>
      <c r="L517" s="279">
        <v>1853.35</v>
      </c>
      <c r="M517" s="279">
        <v>1852.16</v>
      </c>
      <c r="N517" s="279">
        <v>1821.47</v>
      </c>
      <c r="O517" s="279">
        <v>1837.14</v>
      </c>
      <c r="P517" s="279">
        <v>1917.84</v>
      </c>
      <c r="Q517" s="279">
        <v>1913.79</v>
      </c>
      <c r="R517" s="279">
        <v>1885.81</v>
      </c>
      <c r="S517" s="279">
        <v>1825.65</v>
      </c>
      <c r="T517" s="279">
        <v>1835.34</v>
      </c>
      <c r="U517" s="279">
        <v>1860.35</v>
      </c>
      <c r="V517" s="279">
        <v>1813.24</v>
      </c>
      <c r="W517" s="279">
        <v>1748.84</v>
      </c>
      <c r="X517" s="279">
        <v>1640.91</v>
      </c>
      <c r="Y517" s="279">
        <v>1469.38</v>
      </c>
    </row>
    <row r="518" spans="1:25">
      <c r="A518" s="316">
        <v>24</v>
      </c>
      <c r="B518" s="279">
        <v>1460.42</v>
      </c>
      <c r="C518" s="279">
        <v>1380.78</v>
      </c>
      <c r="D518" s="279">
        <v>1348.53</v>
      </c>
      <c r="E518" s="279">
        <v>1329.05</v>
      </c>
      <c r="F518" s="279">
        <v>1351.3</v>
      </c>
      <c r="G518" s="279">
        <v>1385.86</v>
      </c>
      <c r="H518" s="279">
        <v>1441.55</v>
      </c>
      <c r="I518" s="279">
        <v>1592.84</v>
      </c>
      <c r="J518" s="279">
        <v>1661.91</v>
      </c>
      <c r="K518" s="279">
        <v>1741.95</v>
      </c>
      <c r="L518" s="279">
        <v>1777.98</v>
      </c>
      <c r="M518" s="279">
        <v>1763.46</v>
      </c>
      <c r="N518" s="279">
        <v>1767.41</v>
      </c>
      <c r="O518" s="279">
        <v>1769.24</v>
      </c>
      <c r="P518" s="279">
        <v>1772.63</v>
      </c>
      <c r="Q518" s="279">
        <v>1759.73</v>
      </c>
      <c r="R518" s="279">
        <v>1758.79</v>
      </c>
      <c r="S518" s="279">
        <v>1772.55</v>
      </c>
      <c r="T518" s="279">
        <v>1719.78</v>
      </c>
      <c r="U518" s="279">
        <v>1855.9</v>
      </c>
      <c r="V518" s="279">
        <v>1843.51</v>
      </c>
      <c r="W518" s="279">
        <v>1774.22</v>
      </c>
      <c r="X518" s="279">
        <v>1612.98</v>
      </c>
      <c r="Y518" s="279">
        <v>1477.1</v>
      </c>
    </row>
    <row r="519" spans="1:25">
      <c r="A519" s="316">
        <v>25</v>
      </c>
      <c r="B519" s="279">
        <v>1392.61</v>
      </c>
      <c r="C519" s="279">
        <v>1328.51</v>
      </c>
      <c r="D519" s="279">
        <v>1290.6600000000001</v>
      </c>
      <c r="E519" s="279">
        <v>1265.21</v>
      </c>
      <c r="F519" s="279">
        <v>1291.99</v>
      </c>
      <c r="G519" s="279">
        <v>1335.27</v>
      </c>
      <c r="H519" s="279">
        <v>1315.12</v>
      </c>
      <c r="I519" s="279">
        <v>1437.18</v>
      </c>
      <c r="J519" s="279">
        <v>1494.11</v>
      </c>
      <c r="K519" s="279">
        <v>1658.02</v>
      </c>
      <c r="L519" s="279">
        <v>1692.56</v>
      </c>
      <c r="M519" s="279">
        <v>1741.22</v>
      </c>
      <c r="N519" s="279">
        <v>1731.6</v>
      </c>
      <c r="O519" s="279">
        <v>1741.32</v>
      </c>
      <c r="P519" s="279">
        <v>1748.72</v>
      </c>
      <c r="Q519" s="279">
        <v>1743</v>
      </c>
      <c r="R519" s="279">
        <v>1737.12</v>
      </c>
      <c r="S519" s="279">
        <v>1739.82</v>
      </c>
      <c r="T519" s="279">
        <v>1739.82</v>
      </c>
      <c r="U519" s="279">
        <v>1788.28</v>
      </c>
      <c r="V519" s="279">
        <v>1769.55</v>
      </c>
      <c r="W519" s="279">
        <v>1747.44</v>
      </c>
      <c r="X519" s="279">
        <v>1584.71</v>
      </c>
      <c r="Y519" s="279">
        <v>1441.63</v>
      </c>
    </row>
    <row r="520" spans="1:25">
      <c r="A520" s="316">
        <v>26</v>
      </c>
      <c r="B520" s="279">
        <v>1342.15</v>
      </c>
      <c r="C520" s="279">
        <v>1293.02</v>
      </c>
      <c r="D520" s="279">
        <v>1250.33</v>
      </c>
      <c r="E520" s="279">
        <v>1244.19</v>
      </c>
      <c r="F520" s="279">
        <v>1308.6300000000001</v>
      </c>
      <c r="G520" s="279">
        <v>1397.28</v>
      </c>
      <c r="H520" s="279">
        <v>1552.37</v>
      </c>
      <c r="I520" s="279">
        <v>1673.5</v>
      </c>
      <c r="J520" s="279">
        <v>1721.21</v>
      </c>
      <c r="K520" s="279">
        <v>1809.86</v>
      </c>
      <c r="L520" s="279">
        <v>1997.42</v>
      </c>
      <c r="M520" s="279">
        <v>2356.69</v>
      </c>
      <c r="N520" s="279">
        <v>1822.56</v>
      </c>
      <c r="O520" s="279">
        <v>1849.74</v>
      </c>
      <c r="P520" s="279">
        <v>1787.44</v>
      </c>
      <c r="Q520" s="279">
        <v>1730.76</v>
      </c>
      <c r="R520" s="279">
        <v>1703.04</v>
      </c>
      <c r="S520" s="279">
        <v>1678.55</v>
      </c>
      <c r="T520" s="279">
        <v>1678.75</v>
      </c>
      <c r="U520" s="279">
        <v>1685.91</v>
      </c>
      <c r="V520" s="279">
        <v>1701.68</v>
      </c>
      <c r="W520" s="279">
        <v>1684.56</v>
      </c>
      <c r="X520" s="279">
        <v>1641.1</v>
      </c>
      <c r="Y520" s="279">
        <v>1450.92</v>
      </c>
    </row>
    <row r="521" spans="1:25">
      <c r="A521" s="316">
        <v>27</v>
      </c>
      <c r="B521" s="279">
        <v>1335.68</v>
      </c>
      <c r="C521" s="279">
        <v>1287.2</v>
      </c>
      <c r="D521" s="279">
        <v>1261.97</v>
      </c>
      <c r="E521" s="279">
        <v>1268.83</v>
      </c>
      <c r="F521" s="279">
        <v>1313.94</v>
      </c>
      <c r="G521" s="279">
        <v>1474.09</v>
      </c>
      <c r="H521" s="279">
        <v>1558.81</v>
      </c>
      <c r="I521" s="279">
        <v>1650.46</v>
      </c>
      <c r="J521" s="279">
        <v>1510.94</v>
      </c>
      <c r="K521" s="279">
        <v>1748.29</v>
      </c>
      <c r="L521" s="279">
        <v>1764.22</v>
      </c>
      <c r="M521" s="279">
        <v>1761.55</v>
      </c>
      <c r="N521" s="279">
        <v>1751.09</v>
      </c>
      <c r="O521" s="279">
        <v>1760.16</v>
      </c>
      <c r="P521" s="279">
        <v>1788.29</v>
      </c>
      <c r="Q521" s="279">
        <v>1766.44</v>
      </c>
      <c r="R521" s="279">
        <v>1753.91</v>
      </c>
      <c r="S521" s="279">
        <v>1733.35</v>
      </c>
      <c r="T521" s="279">
        <v>1748.94</v>
      </c>
      <c r="U521" s="279">
        <v>1786.67</v>
      </c>
      <c r="V521" s="279">
        <v>1756.97</v>
      </c>
      <c r="W521" s="279">
        <v>1717.82</v>
      </c>
      <c r="X521" s="279">
        <v>1618.01</v>
      </c>
      <c r="Y521" s="279">
        <v>1448.99</v>
      </c>
    </row>
    <row r="522" spans="1:25">
      <c r="A522" s="316">
        <v>28</v>
      </c>
      <c r="B522" s="279">
        <v>1311.03</v>
      </c>
      <c r="C522" s="279">
        <v>1268.8800000000001</v>
      </c>
      <c r="D522" s="279">
        <v>1231.3699999999999</v>
      </c>
      <c r="E522" s="279">
        <v>1212.5999999999999</v>
      </c>
      <c r="F522" s="279">
        <v>1255.95</v>
      </c>
      <c r="G522" s="279">
        <v>1336.55</v>
      </c>
      <c r="H522" s="279">
        <v>1504.98</v>
      </c>
      <c r="I522" s="279">
        <v>1574.99</v>
      </c>
      <c r="J522" s="279">
        <v>1617.13</v>
      </c>
      <c r="K522" s="279">
        <v>1696.26</v>
      </c>
      <c r="L522" s="279">
        <v>1706.53</v>
      </c>
      <c r="M522" s="279">
        <v>1675.33</v>
      </c>
      <c r="N522" s="279">
        <v>1678.57</v>
      </c>
      <c r="O522" s="279">
        <v>1692.44</v>
      </c>
      <c r="P522" s="279">
        <v>1717.45</v>
      </c>
      <c r="Q522" s="279">
        <v>1710.54</v>
      </c>
      <c r="R522" s="279">
        <v>1684.45</v>
      </c>
      <c r="S522" s="279">
        <v>1679.53</v>
      </c>
      <c r="T522" s="279">
        <v>1701.79</v>
      </c>
      <c r="U522" s="279">
        <v>1711.65</v>
      </c>
      <c r="V522" s="279">
        <v>1697.06</v>
      </c>
      <c r="W522" s="279">
        <v>1654.66</v>
      </c>
      <c r="X522" s="279">
        <v>1537.08</v>
      </c>
      <c r="Y522" s="279">
        <v>1332.34</v>
      </c>
    </row>
    <row r="523" spans="1:25">
      <c r="A523" s="316">
        <v>29</v>
      </c>
      <c r="B523" s="279">
        <v>1300.99</v>
      </c>
      <c r="C523" s="279">
        <v>1268.6300000000001</v>
      </c>
      <c r="D523" s="279">
        <v>1230.0999999999999</v>
      </c>
      <c r="E523" s="279">
        <v>1237.21</v>
      </c>
      <c r="F523" s="279">
        <v>1272.4000000000001</v>
      </c>
      <c r="G523" s="279">
        <v>1419.11</v>
      </c>
      <c r="H523" s="279">
        <v>1496.1</v>
      </c>
      <c r="I523" s="279">
        <v>1597.73</v>
      </c>
      <c r="J523" s="279">
        <v>1582.32</v>
      </c>
      <c r="K523" s="279">
        <v>1689.47</v>
      </c>
      <c r="L523" s="279">
        <v>1720.79</v>
      </c>
      <c r="M523" s="279">
        <v>1706.49</v>
      </c>
      <c r="N523" s="279">
        <v>1668.04</v>
      </c>
      <c r="O523" s="279">
        <v>1724.35</v>
      </c>
      <c r="P523" s="279">
        <v>1783.87</v>
      </c>
      <c r="Q523" s="279">
        <v>1754.14</v>
      </c>
      <c r="R523" s="279">
        <v>1750.42</v>
      </c>
      <c r="S523" s="279">
        <v>1719.64</v>
      </c>
      <c r="T523" s="279">
        <v>1741.33</v>
      </c>
      <c r="U523" s="279">
        <v>1768.48</v>
      </c>
      <c r="V523" s="279">
        <v>1684.51</v>
      </c>
      <c r="W523" s="279">
        <v>1662.58</v>
      </c>
      <c r="X523" s="279">
        <v>1598.58</v>
      </c>
      <c r="Y523" s="279">
        <v>1493.81</v>
      </c>
    </row>
    <row r="524" spans="1:25">
      <c r="A524" s="316">
        <v>30</v>
      </c>
      <c r="B524" s="279">
        <v>1286.31</v>
      </c>
      <c r="C524" s="279">
        <v>1245.08</v>
      </c>
      <c r="D524" s="279">
        <v>1209.5</v>
      </c>
      <c r="E524" s="279">
        <v>1200.92</v>
      </c>
      <c r="F524" s="279">
        <v>1241.1300000000001</v>
      </c>
      <c r="G524" s="279">
        <v>1356.73</v>
      </c>
      <c r="H524" s="279">
        <v>1475.85</v>
      </c>
      <c r="I524" s="279">
        <v>1547.67</v>
      </c>
      <c r="J524" s="279">
        <v>1580.63</v>
      </c>
      <c r="K524" s="279">
        <v>1651.66</v>
      </c>
      <c r="L524" s="279">
        <v>1589.83</v>
      </c>
      <c r="M524" s="279">
        <v>1609.89</v>
      </c>
      <c r="N524" s="279">
        <v>1583.73</v>
      </c>
      <c r="O524" s="279">
        <v>1589.31</v>
      </c>
      <c r="P524" s="279">
        <v>1584.81</v>
      </c>
      <c r="Q524" s="279">
        <v>1614.39</v>
      </c>
      <c r="R524" s="279">
        <v>1609.51</v>
      </c>
      <c r="S524" s="279">
        <v>1612.39</v>
      </c>
      <c r="T524" s="279">
        <v>1623.07</v>
      </c>
      <c r="U524" s="279">
        <v>1651.5</v>
      </c>
      <c r="V524" s="279">
        <v>1649.76</v>
      </c>
      <c r="W524" s="279">
        <v>1639.72</v>
      </c>
      <c r="X524" s="279">
        <v>1573.27</v>
      </c>
      <c r="Y524" s="279">
        <v>1375.21</v>
      </c>
    </row>
    <row r="525" spans="1:25" hidden="1">
      <c r="A525" s="316">
        <v>31</v>
      </c>
      <c r="B525" s="279">
        <v>0</v>
      </c>
      <c r="C525" s="279">
        <v>0</v>
      </c>
      <c r="D525" s="279">
        <v>0</v>
      </c>
      <c r="E525" s="279">
        <v>0</v>
      </c>
      <c r="F525" s="279">
        <v>0</v>
      </c>
      <c r="G525" s="279">
        <v>0</v>
      </c>
      <c r="H525" s="279">
        <v>0</v>
      </c>
      <c r="I525" s="279">
        <v>0</v>
      </c>
      <c r="J525" s="279">
        <v>0</v>
      </c>
      <c r="K525" s="279">
        <v>0</v>
      </c>
      <c r="L525" s="279">
        <v>0</v>
      </c>
      <c r="M525" s="279">
        <v>0</v>
      </c>
      <c r="N525" s="279">
        <v>0</v>
      </c>
      <c r="O525" s="279">
        <v>0</v>
      </c>
      <c r="P525" s="279">
        <v>0</v>
      </c>
      <c r="Q525" s="279">
        <v>0</v>
      </c>
      <c r="R525" s="279">
        <v>0</v>
      </c>
      <c r="S525" s="279">
        <v>0</v>
      </c>
      <c r="T525" s="279">
        <v>0</v>
      </c>
      <c r="U525" s="279">
        <v>0</v>
      </c>
      <c r="V525" s="279">
        <v>0</v>
      </c>
      <c r="W525" s="279">
        <v>0</v>
      </c>
      <c r="X525" s="279">
        <v>0</v>
      </c>
      <c r="Y525" s="279">
        <v>0</v>
      </c>
    </row>
    <row r="526" spans="1:25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15.75" thickBot="1">
      <c r="A527" s="305"/>
      <c r="B527" s="308" t="s">
        <v>214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18" t="s">
        <v>329</v>
      </c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5"/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8" t="s">
        <v>74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305"/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</row>
    <row r="531" spans="1:25">
      <c r="A531" s="305"/>
      <c r="B531" s="412"/>
      <c r="C531" s="412"/>
      <c r="D531" s="412"/>
      <c r="E531" s="412"/>
      <c r="F531" s="412"/>
      <c r="G531" s="412"/>
      <c r="H531" s="412"/>
      <c r="I531" s="412"/>
      <c r="J531" s="412"/>
      <c r="K531" s="412"/>
      <c r="L531" s="412"/>
      <c r="M531" s="412"/>
      <c r="N531" s="412" t="s">
        <v>30</v>
      </c>
      <c r="O531" s="412"/>
      <c r="P531" s="412"/>
      <c r="Q531" s="412"/>
      <c r="R531" s="412"/>
      <c r="S531" s="305"/>
      <c r="T531" s="305"/>
      <c r="U531" s="305"/>
      <c r="V531" s="305"/>
      <c r="W531" s="305"/>
      <c r="X531" s="305"/>
      <c r="Y531" s="305"/>
    </row>
    <row r="532" spans="1:25">
      <c r="A532" s="312"/>
      <c r="B532" s="412"/>
      <c r="C532" s="412"/>
      <c r="D532" s="412"/>
      <c r="E532" s="412"/>
      <c r="F532" s="412"/>
      <c r="G532" s="412"/>
      <c r="H532" s="412"/>
      <c r="I532" s="412"/>
      <c r="J532" s="412"/>
      <c r="K532" s="412"/>
      <c r="L532" s="412"/>
      <c r="M532" s="412"/>
      <c r="N532" s="313" t="s">
        <v>25</v>
      </c>
      <c r="O532" s="313" t="s">
        <v>26</v>
      </c>
      <c r="P532" s="313" t="s">
        <v>27</v>
      </c>
      <c r="Q532" s="313" t="s">
        <v>28</v>
      </c>
      <c r="R532" s="313" t="s">
        <v>29</v>
      </c>
      <c r="S532" s="305"/>
      <c r="T532" s="305"/>
      <c r="U532" s="305"/>
      <c r="V532" s="305"/>
      <c r="W532" s="305"/>
      <c r="X532" s="305"/>
      <c r="Y532" s="305"/>
    </row>
    <row r="533" spans="1:25">
      <c r="A533" s="282"/>
      <c r="B533" s="415" t="s">
        <v>217</v>
      </c>
      <c r="C533" s="415"/>
      <c r="D533" s="415"/>
      <c r="E533" s="415"/>
      <c r="F533" s="415"/>
      <c r="G533" s="415"/>
      <c r="H533" s="415"/>
      <c r="I533" s="415"/>
      <c r="J533" s="415"/>
      <c r="K533" s="415"/>
      <c r="L533" s="415"/>
      <c r="M533" s="415"/>
      <c r="N533" s="279">
        <v>317426.34000000003</v>
      </c>
      <c r="O533" s="279">
        <v>317426.34000000003</v>
      </c>
      <c r="P533" s="279">
        <v>831417.24</v>
      </c>
      <c r="Q533" s="279">
        <v>891519.05</v>
      </c>
      <c r="R533" s="279">
        <v>692498.29</v>
      </c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5"/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8" t="s">
        <v>89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305"/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>
      <c r="A537" s="305"/>
      <c r="B537" s="412"/>
      <c r="C537" s="412"/>
      <c r="D537" s="412"/>
      <c r="E537" s="412"/>
      <c r="F537" s="412"/>
      <c r="G537" s="412"/>
      <c r="H537" s="412"/>
      <c r="I537" s="412"/>
      <c r="J537" s="412"/>
      <c r="K537" s="412"/>
      <c r="L537" s="412"/>
      <c r="M537" s="412"/>
      <c r="N537" s="325" t="s">
        <v>326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 ht="29.25" customHeight="1">
      <c r="A538" s="305"/>
      <c r="B538" s="414" t="s">
        <v>323</v>
      </c>
      <c r="C538" s="415"/>
      <c r="D538" s="415"/>
      <c r="E538" s="415"/>
      <c r="F538" s="415"/>
      <c r="G538" s="415"/>
      <c r="H538" s="415"/>
      <c r="I538" s="415"/>
      <c r="J538" s="415"/>
      <c r="K538" s="415"/>
      <c r="L538" s="415"/>
      <c r="M538" s="415"/>
      <c r="N538" s="279">
        <v>216062.33</v>
      </c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>
      <c r="A539" s="305"/>
      <c r="B539" s="305"/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</row>
    <row r="540" spans="1:25" ht="57" customHeight="1">
      <c r="A540" s="410" t="s">
        <v>218</v>
      </c>
      <c r="B540" s="410"/>
      <c r="C540" s="410"/>
      <c r="D540" s="410"/>
      <c r="E540" s="410"/>
      <c r="F540" s="410"/>
      <c r="G540" s="410"/>
      <c r="H540" s="410"/>
      <c r="I540" s="410"/>
      <c r="J540" s="410"/>
      <c r="K540" s="410"/>
      <c r="L540" s="410"/>
      <c r="M540" s="410"/>
      <c r="N540" s="410"/>
      <c r="O540" s="410"/>
      <c r="P540" s="410"/>
      <c r="Q540" s="410"/>
      <c r="R540" s="410"/>
      <c r="S540" s="410"/>
      <c r="T540" s="410"/>
      <c r="U540" s="410"/>
      <c r="V540" s="410"/>
      <c r="W540" s="410"/>
      <c r="X540" s="410"/>
      <c r="Y540" s="410"/>
    </row>
    <row r="541" spans="1:25">
      <c r="A541" s="308"/>
      <c r="B541" s="309" t="s">
        <v>209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</row>
    <row r="542" spans="1:25">
      <c r="A542" s="404" t="s">
        <v>208</v>
      </c>
      <c r="B542" s="411" t="s">
        <v>92</v>
      </c>
      <c r="C542" s="411"/>
      <c r="D542" s="411"/>
      <c r="E542" s="411"/>
      <c r="F542" s="411"/>
      <c r="G542" s="411"/>
      <c r="H542" s="411"/>
      <c r="I542" s="411"/>
      <c r="J542" s="411"/>
      <c r="K542" s="411"/>
      <c r="L542" s="411"/>
      <c r="M542" s="411"/>
      <c r="N542" s="411"/>
      <c r="O542" s="411"/>
      <c r="P542" s="411"/>
      <c r="Q542" s="411"/>
      <c r="R542" s="411"/>
      <c r="S542" s="411"/>
      <c r="T542" s="411"/>
      <c r="U542" s="411"/>
      <c r="V542" s="411"/>
      <c r="W542" s="411"/>
      <c r="X542" s="411"/>
      <c r="Y542" s="411"/>
    </row>
    <row r="543" spans="1:25" ht="30">
      <c r="A543" s="404"/>
      <c r="B543" s="306" t="s">
        <v>1</v>
      </c>
      <c r="C543" s="306" t="s">
        <v>2</v>
      </c>
      <c r="D543" s="306" t="s">
        <v>3</v>
      </c>
      <c r="E543" s="306" t="s">
        <v>4</v>
      </c>
      <c r="F543" s="306" t="s">
        <v>5</v>
      </c>
      <c r="G543" s="306" t="s">
        <v>6</v>
      </c>
      <c r="H543" s="306" t="s">
        <v>7</v>
      </c>
      <c r="I543" s="306" t="s">
        <v>8</v>
      </c>
      <c r="J543" s="306" t="s">
        <v>9</v>
      </c>
      <c r="K543" s="306" t="s">
        <v>10</v>
      </c>
      <c r="L543" s="306" t="s">
        <v>11</v>
      </c>
      <c r="M543" s="306" t="s">
        <v>12</v>
      </c>
      <c r="N543" s="306" t="s">
        <v>13</v>
      </c>
      <c r="O543" s="306" t="s">
        <v>14</v>
      </c>
      <c r="P543" s="306" t="s">
        <v>15</v>
      </c>
      <c r="Q543" s="306" t="s">
        <v>16</v>
      </c>
      <c r="R543" s="306" t="s">
        <v>17</v>
      </c>
      <c r="S543" s="306" t="s">
        <v>18</v>
      </c>
      <c r="T543" s="306" t="s">
        <v>19</v>
      </c>
      <c r="U543" s="306" t="s">
        <v>20</v>
      </c>
      <c r="V543" s="306" t="s">
        <v>21</v>
      </c>
      <c r="W543" s="306" t="s">
        <v>22</v>
      </c>
      <c r="X543" s="306" t="s">
        <v>23</v>
      </c>
      <c r="Y543" s="306" t="s">
        <v>24</v>
      </c>
    </row>
    <row r="544" spans="1:25">
      <c r="A544" s="316">
        <v>1</v>
      </c>
      <c r="B544" s="279">
        <v>1307.79</v>
      </c>
      <c r="C544" s="279">
        <v>1223.75</v>
      </c>
      <c r="D544" s="279">
        <v>1190.23</v>
      </c>
      <c r="E544" s="279">
        <v>1189.75</v>
      </c>
      <c r="F544" s="279">
        <v>1192.22</v>
      </c>
      <c r="G544" s="279">
        <v>1209.83</v>
      </c>
      <c r="H544" s="279">
        <v>1433.76</v>
      </c>
      <c r="I544" s="279">
        <v>1518.76</v>
      </c>
      <c r="J544" s="279">
        <v>1668.58</v>
      </c>
      <c r="K544" s="279">
        <v>1787.85</v>
      </c>
      <c r="L544" s="279">
        <v>1806.49</v>
      </c>
      <c r="M544" s="279">
        <v>1798.3</v>
      </c>
      <c r="N544" s="279">
        <v>1788.99</v>
      </c>
      <c r="O544" s="279">
        <v>1794.41</v>
      </c>
      <c r="P544" s="279">
        <v>1848.43</v>
      </c>
      <c r="Q544" s="279">
        <v>1832.22</v>
      </c>
      <c r="R544" s="279">
        <v>1824.6</v>
      </c>
      <c r="S544" s="279">
        <v>1790.16</v>
      </c>
      <c r="T544" s="279">
        <v>1785.81</v>
      </c>
      <c r="U544" s="279">
        <v>1795.6</v>
      </c>
      <c r="V544" s="279">
        <v>1777.06</v>
      </c>
      <c r="W544" s="279">
        <v>1733.79</v>
      </c>
      <c r="X544" s="279">
        <v>1623.79</v>
      </c>
      <c r="Y544" s="279">
        <v>1431.83</v>
      </c>
    </row>
    <row r="545" spans="1:25">
      <c r="A545" s="316">
        <v>2</v>
      </c>
      <c r="B545" s="279">
        <v>1348.69</v>
      </c>
      <c r="C545" s="279">
        <v>1239.5899999999999</v>
      </c>
      <c r="D545" s="279">
        <v>1187.8</v>
      </c>
      <c r="E545" s="279">
        <v>1184.42</v>
      </c>
      <c r="F545" s="279">
        <v>1204.29</v>
      </c>
      <c r="G545" s="279">
        <v>1270.05</v>
      </c>
      <c r="H545" s="279">
        <v>1457.63</v>
      </c>
      <c r="I545" s="279">
        <v>1469.05</v>
      </c>
      <c r="J545" s="279">
        <v>1632.77</v>
      </c>
      <c r="K545" s="279">
        <v>1704.12</v>
      </c>
      <c r="L545" s="279">
        <v>1723.77</v>
      </c>
      <c r="M545" s="279">
        <v>1676.58</v>
      </c>
      <c r="N545" s="279">
        <v>1657.14</v>
      </c>
      <c r="O545" s="279">
        <v>1629.75</v>
      </c>
      <c r="P545" s="279">
        <v>1689.63</v>
      </c>
      <c r="Q545" s="279">
        <v>1677.68</v>
      </c>
      <c r="R545" s="279">
        <v>1667.71</v>
      </c>
      <c r="S545" s="279">
        <v>1652.81</v>
      </c>
      <c r="T545" s="279">
        <v>1654.7</v>
      </c>
      <c r="U545" s="279">
        <v>1670.27</v>
      </c>
      <c r="V545" s="279">
        <v>1679.19</v>
      </c>
      <c r="W545" s="279">
        <v>1690.65</v>
      </c>
      <c r="X545" s="279">
        <v>1622.3</v>
      </c>
      <c r="Y545" s="279">
        <v>1422.47</v>
      </c>
    </row>
    <row r="546" spans="1:25">
      <c r="A546" s="316">
        <v>3</v>
      </c>
      <c r="B546" s="279">
        <v>1362.55</v>
      </c>
      <c r="C546" s="279">
        <v>1278.5899999999999</v>
      </c>
      <c r="D546" s="279">
        <v>1216.57</v>
      </c>
      <c r="E546" s="279">
        <v>1207.07</v>
      </c>
      <c r="F546" s="279">
        <v>1209.03</v>
      </c>
      <c r="G546" s="279">
        <v>1190.3399999999999</v>
      </c>
      <c r="H546" s="279">
        <v>1205.6500000000001</v>
      </c>
      <c r="I546" s="279">
        <v>732.86</v>
      </c>
      <c r="J546" s="279">
        <v>1374.04</v>
      </c>
      <c r="K546" s="279">
        <v>1538.57</v>
      </c>
      <c r="L546" s="279">
        <v>1616.11</v>
      </c>
      <c r="M546" s="279">
        <v>1597.66</v>
      </c>
      <c r="N546" s="279">
        <v>1613.51</v>
      </c>
      <c r="O546" s="279">
        <v>1616.05</v>
      </c>
      <c r="P546" s="279">
        <v>1652.47</v>
      </c>
      <c r="Q546" s="279">
        <v>1640.4</v>
      </c>
      <c r="R546" s="279">
        <v>1644.83</v>
      </c>
      <c r="S546" s="279">
        <v>1634.2</v>
      </c>
      <c r="T546" s="279">
        <v>1617.92</v>
      </c>
      <c r="U546" s="279">
        <v>1630.12</v>
      </c>
      <c r="V546" s="279">
        <v>1615.97</v>
      </c>
      <c r="W546" s="279">
        <v>1613.9</v>
      </c>
      <c r="X546" s="279">
        <v>1539.61</v>
      </c>
      <c r="Y546" s="279">
        <v>1345.09</v>
      </c>
    </row>
    <row r="547" spans="1:25">
      <c r="A547" s="316">
        <v>4</v>
      </c>
      <c r="B547" s="279">
        <v>1354.45</v>
      </c>
      <c r="C547" s="279">
        <v>1260.68</v>
      </c>
      <c r="D547" s="279">
        <v>1220.92</v>
      </c>
      <c r="E547" s="279">
        <v>1195.17</v>
      </c>
      <c r="F547" s="279">
        <v>1179.2</v>
      </c>
      <c r="G547" s="279">
        <v>1082.4100000000001</v>
      </c>
      <c r="H547" s="279">
        <v>1200.44</v>
      </c>
      <c r="I547" s="279">
        <v>1252.68</v>
      </c>
      <c r="J547" s="279">
        <v>701.32</v>
      </c>
      <c r="K547" s="279">
        <v>1493.07</v>
      </c>
      <c r="L547" s="279">
        <v>1521.83</v>
      </c>
      <c r="M547" s="279">
        <v>1539.2</v>
      </c>
      <c r="N547" s="279">
        <v>1533.57</v>
      </c>
      <c r="O547" s="279">
        <v>1543.83</v>
      </c>
      <c r="P547" s="279">
        <v>1546.06</v>
      </c>
      <c r="Q547" s="279">
        <v>1548.94</v>
      </c>
      <c r="R547" s="279">
        <v>1553.09</v>
      </c>
      <c r="S547" s="279">
        <v>1540.91</v>
      </c>
      <c r="T547" s="279">
        <v>1559.95</v>
      </c>
      <c r="U547" s="279">
        <v>1568.82</v>
      </c>
      <c r="V547" s="279">
        <v>1563.98</v>
      </c>
      <c r="W547" s="279">
        <v>1571.1</v>
      </c>
      <c r="X547" s="279">
        <v>1535.7</v>
      </c>
      <c r="Y547" s="279">
        <v>1313.38</v>
      </c>
    </row>
    <row r="548" spans="1:25">
      <c r="A548" s="316">
        <v>5</v>
      </c>
      <c r="B548" s="279">
        <v>1316.57</v>
      </c>
      <c r="C548" s="279">
        <v>1241.47</v>
      </c>
      <c r="D548" s="279">
        <v>1278.1500000000001</v>
      </c>
      <c r="E548" s="279">
        <v>1249.3800000000001</v>
      </c>
      <c r="F548" s="279">
        <v>1206.8800000000001</v>
      </c>
      <c r="G548" s="279">
        <v>1227.96</v>
      </c>
      <c r="H548" s="279">
        <v>1314.01</v>
      </c>
      <c r="I548" s="279">
        <v>1414.63</v>
      </c>
      <c r="J548" s="279">
        <v>1576.24</v>
      </c>
      <c r="K548" s="279">
        <v>1639.12</v>
      </c>
      <c r="L548" s="279">
        <v>1642.46</v>
      </c>
      <c r="M548" s="279">
        <v>1643.85</v>
      </c>
      <c r="N548" s="279">
        <v>1624.23</v>
      </c>
      <c r="O548" s="279">
        <v>1640.12</v>
      </c>
      <c r="P548" s="279">
        <v>1667.39</v>
      </c>
      <c r="Q548" s="279">
        <v>1667.05</v>
      </c>
      <c r="R548" s="279">
        <v>1576.62</v>
      </c>
      <c r="S548" s="279">
        <v>1637.3</v>
      </c>
      <c r="T548" s="279">
        <v>1588.45</v>
      </c>
      <c r="U548" s="279">
        <v>1637.29</v>
      </c>
      <c r="V548" s="279">
        <v>1629.03</v>
      </c>
      <c r="W548" s="279">
        <v>1619.02</v>
      </c>
      <c r="X548" s="279">
        <v>1550.46</v>
      </c>
      <c r="Y548" s="279">
        <v>1345.51</v>
      </c>
    </row>
    <row r="549" spans="1:25">
      <c r="A549" s="316">
        <v>6</v>
      </c>
      <c r="B549" s="279">
        <v>1243.07</v>
      </c>
      <c r="C549" s="279">
        <v>1211.56</v>
      </c>
      <c r="D549" s="279">
        <v>1178.67</v>
      </c>
      <c r="E549" s="279">
        <v>1161.55</v>
      </c>
      <c r="F549" s="279">
        <v>1204.97</v>
      </c>
      <c r="G549" s="279">
        <v>1222.7</v>
      </c>
      <c r="H549" s="279">
        <v>1385.99</v>
      </c>
      <c r="I549" s="279">
        <v>1395.44</v>
      </c>
      <c r="J549" s="279">
        <v>1537.56</v>
      </c>
      <c r="K549" s="279">
        <v>1582.69</v>
      </c>
      <c r="L549" s="279">
        <v>1590.03</v>
      </c>
      <c r="M549" s="279">
        <v>1595.02</v>
      </c>
      <c r="N549" s="279">
        <v>1598.23</v>
      </c>
      <c r="O549" s="279">
        <v>1607.72</v>
      </c>
      <c r="P549" s="279">
        <v>1616.11</v>
      </c>
      <c r="Q549" s="279">
        <v>1607.68</v>
      </c>
      <c r="R549" s="279">
        <v>1598.12</v>
      </c>
      <c r="S549" s="279">
        <v>1580.91</v>
      </c>
      <c r="T549" s="279">
        <v>1574.31</v>
      </c>
      <c r="U549" s="279">
        <v>1591.48</v>
      </c>
      <c r="V549" s="279">
        <v>1573.86</v>
      </c>
      <c r="W549" s="279">
        <v>1597.97</v>
      </c>
      <c r="X549" s="279">
        <v>1547.69</v>
      </c>
      <c r="Y549" s="279">
        <v>1290.21</v>
      </c>
    </row>
    <row r="550" spans="1:25">
      <c r="A550" s="316">
        <v>7</v>
      </c>
      <c r="B550" s="279">
        <v>1279.32</v>
      </c>
      <c r="C550" s="279">
        <v>1240.99</v>
      </c>
      <c r="D550" s="279">
        <v>1210.3399999999999</v>
      </c>
      <c r="E550" s="279">
        <v>1209.55</v>
      </c>
      <c r="F550" s="279">
        <v>1234.58</v>
      </c>
      <c r="G550" s="279">
        <v>1274.48</v>
      </c>
      <c r="H550" s="279">
        <v>1492.77</v>
      </c>
      <c r="I550" s="279">
        <v>1534.46</v>
      </c>
      <c r="J550" s="279">
        <v>1627.33</v>
      </c>
      <c r="K550" s="279">
        <v>1661.6</v>
      </c>
      <c r="L550" s="279">
        <v>581.99</v>
      </c>
      <c r="M550" s="279">
        <v>582.44000000000005</v>
      </c>
      <c r="N550" s="279">
        <v>1656.24</v>
      </c>
      <c r="O550" s="279">
        <v>1676.75</v>
      </c>
      <c r="P550" s="279">
        <v>1664.64</v>
      </c>
      <c r="Q550" s="279">
        <v>1660.08</v>
      </c>
      <c r="R550" s="279">
        <v>1670.04</v>
      </c>
      <c r="S550" s="279">
        <v>1642.27</v>
      </c>
      <c r="T550" s="279">
        <v>1643.06</v>
      </c>
      <c r="U550" s="279">
        <v>1677.98</v>
      </c>
      <c r="V550" s="279">
        <v>1642.24</v>
      </c>
      <c r="W550" s="279">
        <v>1639.96</v>
      </c>
      <c r="X550" s="279">
        <v>1547.19</v>
      </c>
      <c r="Y550" s="279">
        <v>1358.09</v>
      </c>
    </row>
    <row r="551" spans="1:25">
      <c r="A551" s="316">
        <v>8</v>
      </c>
      <c r="B551" s="279">
        <v>1229.25</v>
      </c>
      <c r="C551" s="279">
        <v>1139.74</v>
      </c>
      <c r="D551" s="279">
        <v>1114.0999999999999</v>
      </c>
      <c r="E551" s="279">
        <v>1112.68</v>
      </c>
      <c r="F551" s="279">
        <v>1133.25</v>
      </c>
      <c r="G551" s="279">
        <v>1167.57</v>
      </c>
      <c r="H551" s="279">
        <v>1360.79</v>
      </c>
      <c r="I551" s="279">
        <v>1529.39</v>
      </c>
      <c r="J551" s="279">
        <v>1580.9</v>
      </c>
      <c r="K551" s="279">
        <v>1627.92</v>
      </c>
      <c r="L551" s="279">
        <v>1631.94</v>
      </c>
      <c r="M551" s="279">
        <v>1624.95</v>
      </c>
      <c r="N551" s="279">
        <v>1636.19</v>
      </c>
      <c r="O551" s="279">
        <v>1660.02</v>
      </c>
      <c r="P551" s="279">
        <v>1694.23</v>
      </c>
      <c r="Q551" s="279">
        <v>1689.1</v>
      </c>
      <c r="R551" s="279">
        <v>1694.87</v>
      </c>
      <c r="S551" s="279">
        <v>1683.8</v>
      </c>
      <c r="T551" s="279">
        <v>1669.62</v>
      </c>
      <c r="U551" s="279">
        <v>1706.82</v>
      </c>
      <c r="V551" s="279">
        <v>1671.5</v>
      </c>
      <c r="W551" s="279">
        <v>1664.49</v>
      </c>
      <c r="X551" s="279">
        <v>1560.12</v>
      </c>
      <c r="Y551" s="279">
        <v>1351.07</v>
      </c>
    </row>
    <row r="552" spans="1:25">
      <c r="A552" s="316">
        <v>9</v>
      </c>
      <c r="B552" s="279">
        <v>1188.25</v>
      </c>
      <c r="C552" s="279">
        <v>1149.44</v>
      </c>
      <c r="D552" s="279">
        <v>1119.03</v>
      </c>
      <c r="E552" s="279">
        <v>1120.57</v>
      </c>
      <c r="F552" s="279">
        <v>1131.82</v>
      </c>
      <c r="G552" s="279">
        <v>1172.01</v>
      </c>
      <c r="H552" s="279">
        <v>1373.29</v>
      </c>
      <c r="I552" s="279">
        <v>1551.01</v>
      </c>
      <c r="J552" s="279">
        <v>1666.1</v>
      </c>
      <c r="K552" s="279">
        <v>1688.37</v>
      </c>
      <c r="L552" s="279">
        <v>1704.13</v>
      </c>
      <c r="M552" s="279">
        <v>1695.66</v>
      </c>
      <c r="N552" s="279">
        <v>1698.46</v>
      </c>
      <c r="O552" s="279">
        <v>1704.38</v>
      </c>
      <c r="P552" s="279">
        <v>1764.44</v>
      </c>
      <c r="Q552" s="279">
        <v>1746.87</v>
      </c>
      <c r="R552" s="279">
        <v>1734.46</v>
      </c>
      <c r="S552" s="279">
        <v>1701.88</v>
      </c>
      <c r="T552" s="279">
        <v>1705.45</v>
      </c>
      <c r="U552" s="279">
        <v>1741.58</v>
      </c>
      <c r="V552" s="279">
        <v>1728.6</v>
      </c>
      <c r="W552" s="279">
        <v>1725.04</v>
      </c>
      <c r="X552" s="279">
        <v>1662.24</v>
      </c>
      <c r="Y552" s="279">
        <v>1446.15</v>
      </c>
    </row>
    <row r="553" spans="1:25">
      <c r="A553" s="316">
        <v>10</v>
      </c>
      <c r="B553" s="279">
        <v>1435.81</v>
      </c>
      <c r="C553" s="279">
        <v>1342.25</v>
      </c>
      <c r="D553" s="279">
        <v>1238.98</v>
      </c>
      <c r="E553" s="279">
        <v>1238.71</v>
      </c>
      <c r="F553" s="279">
        <v>1231.17</v>
      </c>
      <c r="G553" s="279">
        <v>1227.77</v>
      </c>
      <c r="H553" s="279">
        <v>1377.51</v>
      </c>
      <c r="I553" s="279">
        <v>1521.72</v>
      </c>
      <c r="J553" s="279">
        <v>1559.74</v>
      </c>
      <c r="K553" s="279">
        <v>1732.28</v>
      </c>
      <c r="L553" s="279">
        <v>1778.18</v>
      </c>
      <c r="M553" s="279">
        <v>1759.51</v>
      </c>
      <c r="N553" s="279">
        <v>1768.47</v>
      </c>
      <c r="O553" s="279">
        <v>1775.27</v>
      </c>
      <c r="P553" s="279">
        <v>1800.68</v>
      </c>
      <c r="Q553" s="279">
        <v>1784.93</v>
      </c>
      <c r="R553" s="279">
        <v>1789.25</v>
      </c>
      <c r="S553" s="279">
        <v>1780.17</v>
      </c>
      <c r="T553" s="279">
        <v>1789.92</v>
      </c>
      <c r="U553" s="279">
        <v>1810.11</v>
      </c>
      <c r="V553" s="279">
        <v>1787.41</v>
      </c>
      <c r="W553" s="279">
        <v>1783.53</v>
      </c>
      <c r="X553" s="279">
        <v>1614.7</v>
      </c>
      <c r="Y553" s="279">
        <v>1397.6</v>
      </c>
    </row>
    <row r="554" spans="1:25">
      <c r="A554" s="316">
        <v>11</v>
      </c>
      <c r="B554" s="279">
        <v>1343.16</v>
      </c>
      <c r="C554" s="279">
        <v>1266.73</v>
      </c>
      <c r="D554" s="279">
        <v>1212.5999999999999</v>
      </c>
      <c r="E554" s="279">
        <v>1215.3800000000001</v>
      </c>
      <c r="F554" s="279">
        <v>1218.47</v>
      </c>
      <c r="G554" s="279">
        <v>1140.8900000000001</v>
      </c>
      <c r="H554" s="279">
        <v>1211.1300000000001</v>
      </c>
      <c r="I554" s="279">
        <v>1208.2</v>
      </c>
      <c r="J554" s="279">
        <v>1498.15</v>
      </c>
      <c r="K554" s="279">
        <v>1572.4</v>
      </c>
      <c r="L554" s="279">
        <v>1633.49</v>
      </c>
      <c r="M554" s="279">
        <v>1620.87</v>
      </c>
      <c r="N554" s="279">
        <v>1605.23</v>
      </c>
      <c r="O554" s="279">
        <v>1612.06</v>
      </c>
      <c r="P554" s="279">
        <v>1649.51</v>
      </c>
      <c r="Q554" s="279">
        <v>1649.89</v>
      </c>
      <c r="R554" s="279">
        <v>1658.71</v>
      </c>
      <c r="S554" s="279">
        <v>1664.26</v>
      </c>
      <c r="T554" s="279">
        <v>1734.75</v>
      </c>
      <c r="U554" s="279">
        <v>1795.4</v>
      </c>
      <c r="V554" s="279">
        <v>1756.33</v>
      </c>
      <c r="W554" s="279">
        <v>1706.56</v>
      </c>
      <c r="X554" s="279">
        <v>1583.78</v>
      </c>
      <c r="Y554" s="279">
        <v>1443.61</v>
      </c>
    </row>
    <row r="555" spans="1:25">
      <c r="A555" s="316">
        <v>12</v>
      </c>
      <c r="B555" s="279">
        <v>1207.06</v>
      </c>
      <c r="C555" s="279">
        <v>1148.2</v>
      </c>
      <c r="D555" s="279">
        <v>1107.45</v>
      </c>
      <c r="E555" s="279">
        <v>1106.19</v>
      </c>
      <c r="F555" s="279">
        <v>1156.03</v>
      </c>
      <c r="G555" s="279">
        <v>1207.97</v>
      </c>
      <c r="H555" s="279">
        <v>1409.89</v>
      </c>
      <c r="I555" s="279">
        <v>1528.82</v>
      </c>
      <c r="J555" s="279">
        <v>1688.1</v>
      </c>
      <c r="K555" s="279">
        <v>1724.59</v>
      </c>
      <c r="L555" s="279">
        <v>1730</v>
      </c>
      <c r="M555" s="279">
        <v>1709.68</v>
      </c>
      <c r="N555" s="279">
        <v>1674.37</v>
      </c>
      <c r="O555" s="279">
        <v>1716.73</v>
      </c>
      <c r="P555" s="279">
        <v>1731.18</v>
      </c>
      <c r="Q555" s="279">
        <v>1714.98</v>
      </c>
      <c r="R555" s="279">
        <v>1683.71</v>
      </c>
      <c r="S555" s="279">
        <v>1652.32</v>
      </c>
      <c r="T555" s="279">
        <v>1620.11</v>
      </c>
      <c r="U555" s="279">
        <v>1707.7</v>
      </c>
      <c r="V555" s="279">
        <v>1760.29</v>
      </c>
      <c r="W555" s="279">
        <v>1748.78</v>
      </c>
      <c r="X555" s="279">
        <v>1607.95</v>
      </c>
      <c r="Y555" s="279">
        <v>1367.66</v>
      </c>
    </row>
    <row r="556" spans="1:25">
      <c r="A556" s="316">
        <v>13</v>
      </c>
      <c r="B556" s="279">
        <v>1160.54</v>
      </c>
      <c r="C556" s="279">
        <v>1122.3599999999999</v>
      </c>
      <c r="D556" s="279">
        <v>1097.71</v>
      </c>
      <c r="E556" s="279">
        <v>1100.1099999999999</v>
      </c>
      <c r="F556" s="279">
        <v>1152.83</v>
      </c>
      <c r="G556" s="279">
        <v>1208.83</v>
      </c>
      <c r="H556" s="279">
        <v>1351.37</v>
      </c>
      <c r="I556" s="279">
        <v>1488.35</v>
      </c>
      <c r="J556" s="279">
        <v>1652.35</v>
      </c>
      <c r="K556" s="279">
        <v>1674.92</v>
      </c>
      <c r="L556" s="279">
        <v>1692.65</v>
      </c>
      <c r="M556" s="279">
        <v>1688.93</v>
      </c>
      <c r="N556" s="279">
        <v>1674.24</v>
      </c>
      <c r="O556" s="279">
        <v>1701.41</v>
      </c>
      <c r="P556" s="279">
        <v>1715.35</v>
      </c>
      <c r="Q556" s="279">
        <v>1711.74</v>
      </c>
      <c r="R556" s="279">
        <v>1671.92</v>
      </c>
      <c r="S556" s="279">
        <v>1547.28</v>
      </c>
      <c r="T556" s="279">
        <v>1563.78</v>
      </c>
      <c r="U556" s="279">
        <v>1607.71</v>
      </c>
      <c r="V556" s="279">
        <v>1591.13</v>
      </c>
      <c r="W556" s="279">
        <v>1505.24</v>
      </c>
      <c r="X556" s="279">
        <v>1421.57</v>
      </c>
      <c r="Y556" s="279">
        <v>1228.4000000000001</v>
      </c>
    </row>
    <row r="557" spans="1:25">
      <c r="A557" s="316">
        <v>14</v>
      </c>
      <c r="B557" s="279">
        <v>1181.76</v>
      </c>
      <c r="C557" s="279">
        <v>1143.67</v>
      </c>
      <c r="D557" s="279">
        <v>1121.02</v>
      </c>
      <c r="E557" s="279">
        <v>1127.78</v>
      </c>
      <c r="F557" s="279">
        <v>1174.04</v>
      </c>
      <c r="G557" s="279">
        <v>1207.79</v>
      </c>
      <c r="H557" s="279">
        <v>1403.99</v>
      </c>
      <c r="I557" s="279">
        <v>1479.9</v>
      </c>
      <c r="J557" s="279">
        <v>1498.97</v>
      </c>
      <c r="K557" s="279">
        <v>885.64</v>
      </c>
      <c r="L557" s="279">
        <v>1379.24</v>
      </c>
      <c r="M557" s="279">
        <v>1562.4</v>
      </c>
      <c r="N557" s="279">
        <v>1556.07</v>
      </c>
      <c r="O557" s="279">
        <v>1558.34</v>
      </c>
      <c r="P557" s="279">
        <v>1478.65</v>
      </c>
      <c r="Q557" s="279">
        <v>1487.54</v>
      </c>
      <c r="R557" s="279">
        <v>1485.01</v>
      </c>
      <c r="S557" s="279">
        <v>1477.35</v>
      </c>
      <c r="T557" s="279">
        <v>1487.72</v>
      </c>
      <c r="U557" s="279">
        <v>1501.21</v>
      </c>
      <c r="V557" s="279">
        <v>1483.96</v>
      </c>
      <c r="W557" s="279">
        <v>1532.5</v>
      </c>
      <c r="X557" s="279">
        <v>1491.66</v>
      </c>
      <c r="Y557" s="279">
        <v>1275.0999999999999</v>
      </c>
    </row>
    <row r="558" spans="1:25">
      <c r="A558" s="316">
        <v>15</v>
      </c>
      <c r="B558" s="279">
        <v>1154.6400000000001</v>
      </c>
      <c r="C558" s="279">
        <v>1106.8499999999999</v>
      </c>
      <c r="D558" s="279">
        <v>1083.1300000000001</v>
      </c>
      <c r="E558" s="279">
        <v>1082.4000000000001</v>
      </c>
      <c r="F558" s="279">
        <v>1103.8599999999999</v>
      </c>
      <c r="G558" s="279">
        <v>1225.3499999999999</v>
      </c>
      <c r="H558" s="279">
        <v>1367.54</v>
      </c>
      <c r="I558" s="279">
        <v>1636.52</v>
      </c>
      <c r="J558" s="279">
        <v>1701.99</v>
      </c>
      <c r="K558" s="279">
        <v>1715.38</v>
      </c>
      <c r="L558" s="279">
        <v>1735.57</v>
      </c>
      <c r="M558" s="279">
        <v>1740.09</v>
      </c>
      <c r="N558" s="279">
        <v>1705.69</v>
      </c>
      <c r="O558" s="279">
        <v>1726.81</v>
      </c>
      <c r="P558" s="279">
        <v>1688.6</v>
      </c>
      <c r="Q558" s="279">
        <v>1725.24</v>
      </c>
      <c r="R558" s="279">
        <v>1684.8</v>
      </c>
      <c r="S558" s="279">
        <v>1619.98</v>
      </c>
      <c r="T558" s="279">
        <v>1630.18</v>
      </c>
      <c r="U558" s="279">
        <v>1670.81</v>
      </c>
      <c r="V558" s="279">
        <v>1651.73</v>
      </c>
      <c r="W558" s="279">
        <v>1549.85</v>
      </c>
      <c r="X558" s="279">
        <v>1472.12</v>
      </c>
      <c r="Y558" s="279">
        <v>1189.1600000000001</v>
      </c>
    </row>
    <row r="559" spans="1:25">
      <c r="A559" s="316">
        <v>16</v>
      </c>
      <c r="B559" s="279">
        <v>1172.4000000000001</v>
      </c>
      <c r="C559" s="279">
        <v>1131.05</v>
      </c>
      <c r="D559" s="279">
        <v>1083.42</v>
      </c>
      <c r="E559" s="279">
        <v>1081.24</v>
      </c>
      <c r="F559" s="279">
        <v>1121.5899999999999</v>
      </c>
      <c r="G559" s="279">
        <v>1223.79</v>
      </c>
      <c r="H559" s="279">
        <v>1394.43</v>
      </c>
      <c r="I559" s="279">
        <v>1567.61</v>
      </c>
      <c r="J559" s="279">
        <v>1772.87</v>
      </c>
      <c r="K559" s="279">
        <v>1814.74</v>
      </c>
      <c r="L559" s="279">
        <v>1849.14</v>
      </c>
      <c r="M559" s="279">
        <v>1847.19</v>
      </c>
      <c r="N559" s="279">
        <v>1831.68</v>
      </c>
      <c r="O559" s="279">
        <v>1847.71</v>
      </c>
      <c r="P559" s="279">
        <v>1860.29</v>
      </c>
      <c r="Q559" s="279">
        <v>1852.49</v>
      </c>
      <c r="R559" s="279">
        <v>1837.95</v>
      </c>
      <c r="S559" s="279">
        <v>1837.81</v>
      </c>
      <c r="T559" s="279">
        <v>1835.66</v>
      </c>
      <c r="U559" s="279">
        <v>1856.81</v>
      </c>
      <c r="V559" s="279">
        <v>1844.73</v>
      </c>
      <c r="W559" s="279">
        <v>1649.33</v>
      </c>
      <c r="X559" s="279">
        <v>1583.54</v>
      </c>
      <c r="Y559" s="279">
        <v>1376.03</v>
      </c>
    </row>
    <row r="560" spans="1:25">
      <c r="A560" s="316">
        <v>17</v>
      </c>
      <c r="B560" s="279">
        <v>1355.92</v>
      </c>
      <c r="C560" s="279">
        <v>1233.8900000000001</v>
      </c>
      <c r="D560" s="279">
        <v>1177.49</v>
      </c>
      <c r="E560" s="279">
        <v>1148.9000000000001</v>
      </c>
      <c r="F560" s="279">
        <v>1176.79</v>
      </c>
      <c r="G560" s="279">
        <v>1233.54</v>
      </c>
      <c r="H560" s="279">
        <v>1359.54</v>
      </c>
      <c r="I560" s="279">
        <v>1487.85</v>
      </c>
      <c r="J560" s="279">
        <v>1685.55</v>
      </c>
      <c r="K560" s="279">
        <v>1795.69</v>
      </c>
      <c r="L560" s="279">
        <v>1833.39</v>
      </c>
      <c r="M560" s="279">
        <v>1832.29</v>
      </c>
      <c r="N560" s="279">
        <v>1818.79</v>
      </c>
      <c r="O560" s="279">
        <v>1833.6</v>
      </c>
      <c r="P560" s="279">
        <v>1846.39</v>
      </c>
      <c r="Q560" s="279">
        <v>1832.43</v>
      </c>
      <c r="R560" s="279">
        <v>1830.93</v>
      </c>
      <c r="S560" s="279">
        <v>1825.89</v>
      </c>
      <c r="T560" s="279">
        <v>1826.11</v>
      </c>
      <c r="U560" s="279">
        <v>1862.84</v>
      </c>
      <c r="V560" s="279">
        <v>1852.89</v>
      </c>
      <c r="W560" s="279">
        <v>1773.13</v>
      </c>
      <c r="X560" s="279">
        <v>1599.8</v>
      </c>
      <c r="Y560" s="279">
        <v>1509.52</v>
      </c>
    </row>
    <row r="561" spans="1:25">
      <c r="A561" s="316">
        <v>18</v>
      </c>
      <c r="B561" s="279">
        <v>1419.55</v>
      </c>
      <c r="C561" s="279">
        <v>1188.79</v>
      </c>
      <c r="D561" s="279">
        <v>1146.51</v>
      </c>
      <c r="E561" s="279">
        <v>1139.82</v>
      </c>
      <c r="F561" s="279">
        <v>1146.47</v>
      </c>
      <c r="G561" s="279">
        <v>1169.07</v>
      </c>
      <c r="H561" s="279">
        <v>1158.21</v>
      </c>
      <c r="I561" s="279">
        <v>1238.31</v>
      </c>
      <c r="J561" s="279">
        <v>1407.55</v>
      </c>
      <c r="K561" s="279">
        <v>1528.23</v>
      </c>
      <c r="L561" s="279">
        <v>1560.8</v>
      </c>
      <c r="M561" s="279">
        <v>1547.1</v>
      </c>
      <c r="N561" s="279">
        <v>1554.41</v>
      </c>
      <c r="O561" s="279">
        <v>1563.78</v>
      </c>
      <c r="P561" s="279">
        <v>1613.99</v>
      </c>
      <c r="Q561" s="279">
        <v>1652.89</v>
      </c>
      <c r="R561" s="279">
        <v>1669.3</v>
      </c>
      <c r="S561" s="279">
        <v>1684.56</v>
      </c>
      <c r="T561" s="279">
        <v>1707.75</v>
      </c>
      <c r="U561" s="279">
        <v>1712.75</v>
      </c>
      <c r="V561" s="279">
        <v>1701.25</v>
      </c>
      <c r="W561" s="279">
        <v>1652.06</v>
      </c>
      <c r="X561" s="279">
        <v>1479.4</v>
      </c>
      <c r="Y561" s="279">
        <v>1289.29</v>
      </c>
    </row>
    <row r="562" spans="1:25">
      <c r="A562" s="316">
        <v>19</v>
      </c>
      <c r="B562" s="279">
        <v>1187.06</v>
      </c>
      <c r="C562" s="279">
        <v>1128.01</v>
      </c>
      <c r="D562" s="279">
        <v>1089.29</v>
      </c>
      <c r="E562" s="279">
        <v>1071.05</v>
      </c>
      <c r="F562" s="279">
        <v>1121.4000000000001</v>
      </c>
      <c r="G562" s="279">
        <v>1224.9000000000001</v>
      </c>
      <c r="H562" s="279">
        <v>1382.27</v>
      </c>
      <c r="I562" s="279">
        <v>1582.51</v>
      </c>
      <c r="J562" s="279">
        <v>1708.79</v>
      </c>
      <c r="K562" s="279">
        <v>1725.96</v>
      </c>
      <c r="L562" s="279">
        <v>1733.69</v>
      </c>
      <c r="M562" s="279">
        <v>1729.34</v>
      </c>
      <c r="N562" s="279">
        <v>1711.26</v>
      </c>
      <c r="O562" s="279">
        <v>1737.82</v>
      </c>
      <c r="P562" s="279">
        <v>1797.31</v>
      </c>
      <c r="Q562" s="279">
        <v>1771.36</v>
      </c>
      <c r="R562" s="279">
        <v>1756.98</v>
      </c>
      <c r="S562" s="279">
        <v>1716.26</v>
      </c>
      <c r="T562" s="279">
        <v>1735.98</v>
      </c>
      <c r="U562" s="279">
        <v>1721.09</v>
      </c>
      <c r="V562" s="279">
        <v>1700.42</v>
      </c>
      <c r="W562" s="279">
        <v>1657.79</v>
      </c>
      <c r="X562" s="279">
        <v>1553.47</v>
      </c>
      <c r="Y562" s="279">
        <v>1363.19</v>
      </c>
    </row>
    <row r="563" spans="1:25">
      <c r="A563" s="316">
        <v>20</v>
      </c>
      <c r="B563" s="279">
        <v>1290.4000000000001</v>
      </c>
      <c r="C563" s="279">
        <v>1235.99</v>
      </c>
      <c r="D563" s="279">
        <v>1199.3599999999999</v>
      </c>
      <c r="E563" s="279">
        <v>1194.8699999999999</v>
      </c>
      <c r="F563" s="279">
        <v>1256.3800000000001</v>
      </c>
      <c r="G563" s="279">
        <v>1354.24</v>
      </c>
      <c r="H563" s="279">
        <v>1490.12</v>
      </c>
      <c r="I563" s="279">
        <v>1619.14</v>
      </c>
      <c r="J563" s="279">
        <v>1682.86</v>
      </c>
      <c r="K563" s="279">
        <v>1689.88</v>
      </c>
      <c r="L563" s="279">
        <v>1694.49</v>
      </c>
      <c r="M563" s="279">
        <v>1684.85</v>
      </c>
      <c r="N563" s="279">
        <v>1689.3</v>
      </c>
      <c r="O563" s="279">
        <v>1706.99</v>
      </c>
      <c r="P563" s="279">
        <v>1780.08</v>
      </c>
      <c r="Q563" s="279">
        <v>1764.93</v>
      </c>
      <c r="R563" s="279">
        <v>1687.19</v>
      </c>
      <c r="S563" s="279">
        <v>1616.12</v>
      </c>
      <c r="T563" s="279">
        <v>1664.64</v>
      </c>
      <c r="U563" s="279">
        <v>1742.03</v>
      </c>
      <c r="V563" s="279">
        <v>1721.3</v>
      </c>
      <c r="W563" s="279">
        <v>1609.51</v>
      </c>
      <c r="X563" s="279">
        <v>1571.93</v>
      </c>
      <c r="Y563" s="279">
        <v>1429.01</v>
      </c>
    </row>
    <row r="564" spans="1:25">
      <c r="A564" s="316">
        <v>21</v>
      </c>
      <c r="B564" s="279">
        <v>1254.01</v>
      </c>
      <c r="C564" s="279">
        <v>1220.9000000000001</v>
      </c>
      <c r="D564" s="279">
        <v>1169.04</v>
      </c>
      <c r="E564" s="279">
        <v>1160.95</v>
      </c>
      <c r="F564" s="279">
        <v>1231.42</v>
      </c>
      <c r="G564" s="279">
        <v>1287.1199999999999</v>
      </c>
      <c r="H564" s="279">
        <v>1435.13</v>
      </c>
      <c r="I564" s="279">
        <v>1569.01</v>
      </c>
      <c r="J564" s="279">
        <v>1676.8</v>
      </c>
      <c r="K564" s="279">
        <v>1733.19</v>
      </c>
      <c r="L564" s="279">
        <v>1735.06</v>
      </c>
      <c r="M564" s="279">
        <v>1726.46</v>
      </c>
      <c r="N564" s="279">
        <v>1707.45</v>
      </c>
      <c r="O564" s="279">
        <v>1716.86</v>
      </c>
      <c r="P564" s="279">
        <v>1786.57</v>
      </c>
      <c r="Q564" s="279">
        <v>1754.19</v>
      </c>
      <c r="R564" s="279">
        <v>1724.73</v>
      </c>
      <c r="S564" s="279">
        <v>1702.83</v>
      </c>
      <c r="T564" s="279">
        <v>1744.7</v>
      </c>
      <c r="U564" s="279">
        <v>1744.62</v>
      </c>
      <c r="V564" s="279">
        <v>1690.23</v>
      </c>
      <c r="W564" s="279">
        <v>1610.27</v>
      </c>
      <c r="X564" s="279">
        <v>1519.22</v>
      </c>
      <c r="Y564" s="279">
        <v>1372.53</v>
      </c>
    </row>
    <row r="565" spans="1:25">
      <c r="A565" s="316">
        <v>22</v>
      </c>
      <c r="B565" s="279">
        <v>1235.3</v>
      </c>
      <c r="C565" s="279">
        <v>1205.03</v>
      </c>
      <c r="D565" s="279">
        <v>1169.44</v>
      </c>
      <c r="E565" s="279">
        <v>1162.17</v>
      </c>
      <c r="F565" s="279">
        <v>1198.69</v>
      </c>
      <c r="G565" s="279">
        <v>1258.74</v>
      </c>
      <c r="H565" s="279">
        <v>1408.96</v>
      </c>
      <c r="I565" s="279">
        <v>1553.05</v>
      </c>
      <c r="J565" s="279">
        <v>1572.07</v>
      </c>
      <c r="K565" s="279">
        <v>1490.33</v>
      </c>
      <c r="L565" s="279">
        <v>1533.28</v>
      </c>
      <c r="M565" s="279">
        <v>1545.02</v>
      </c>
      <c r="N565" s="279">
        <v>1517.56</v>
      </c>
      <c r="O565" s="279">
        <v>1640.14</v>
      </c>
      <c r="P565" s="279">
        <v>1679.16</v>
      </c>
      <c r="Q565" s="279">
        <v>1662.47</v>
      </c>
      <c r="R565" s="279">
        <v>1631.52</v>
      </c>
      <c r="S565" s="279">
        <v>1612.87</v>
      </c>
      <c r="T565" s="279">
        <v>1625.19</v>
      </c>
      <c r="U565" s="279">
        <v>1629.25</v>
      </c>
      <c r="V565" s="279">
        <v>1602.09</v>
      </c>
      <c r="W565" s="279">
        <v>1560.17</v>
      </c>
      <c r="X565" s="279">
        <v>1495.28</v>
      </c>
      <c r="Y565" s="279">
        <v>1332.54</v>
      </c>
    </row>
    <row r="566" spans="1:25">
      <c r="A566" s="316">
        <v>23</v>
      </c>
      <c r="B566" s="279">
        <v>1272.7</v>
      </c>
      <c r="C566" s="279">
        <v>1234.8599999999999</v>
      </c>
      <c r="D566" s="279">
        <v>1200.29</v>
      </c>
      <c r="E566" s="279">
        <v>1186.05</v>
      </c>
      <c r="F566" s="279">
        <v>1225.82</v>
      </c>
      <c r="G566" s="279">
        <v>1320.49</v>
      </c>
      <c r="H566" s="279">
        <v>1488.31</v>
      </c>
      <c r="I566" s="279">
        <v>1570.81</v>
      </c>
      <c r="J566" s="279">
        <v>1584.97</v>
      </c>
      <c r="K566" s="279">
        <v>1745.18</v>
      </c>
      <c r="L566" s="279">
        <v>1774.12</v>
      </c>
      <c r="M566" s="279">
        <v>1772.93</v>
      </c>
      <c r="N566" s="279">
        <v>1742.24</v>
      </c>
      <c r="O566" s="279">
        <v>1757.91</v>
      </c>
      <c r="P566" s="279">
        <v>1838.61</v>
      </c>
      <c r="Q566" s="279">
        <v>1834.56</v>
      </c>
      <c r="R566" s="279">
        <v>1806.58</v>
      </c>
      <c r="S566" s="279">
        <v>1746.42</v>
      </c>
      <c r="T566" s="279">
        <v>1756.11</v>
      </c>
      <c r="U566" s="279">
        <v>1781.12</v>
      </c>
      <c r="V566" s="279">
        <v>1734.01</v>
      </c>
      <c r="W566" s="279">
        <v>1669.61</v>
      </c>
      <c r="X566" s="279">
        <v>1561.68</v>
      </c>
      <c r="Y566" s="279">
        <v>1390.15</v>
      </c>
    </row>
    <row r="567" spans="1:25">
      <c r="A567" s="316">
        <v>24</v>
      </c>
      <c r="B567" s="279">
        <v>1381.19</v>
      </c>
      <c r="C567" s="279">
        <v>1301.55</v>
      </c>
      <c r="D567" s="279">
        <v>1269.3</v>
      </c>
      <c r="E567" s="279">
        <v>1249.82</v>
      </c>
      <c r="F567" s="279">
        <v>1272.07</v>
      </c>
      <c r="G567" s="279">
        <v>1306.6300000000001</v>
      </c>
      <c r="H567" s="279">
        <v>1362.32</v>
      </c>
      <c r="I567" s="279">
        <v>1513.61</v>
      </c>
      <c r="J567" s="279">
        <v>1582.68</v>
      </c>
      <c r="K567" s="279">
        <v>1662.72</v>
      </c>
      <c r="L567" s="279">
        <v>1698.75</v>
      </c>
      <c r="M567" s="279">
        <v>1684.23</v>
      </c>
      <c r="N567" s="279">
        <v>1688.18</v>
      </c>
      <c r="O567" s="279">
        <v>1690.01</v>
      </c>
      <c r="P567" s="279">
        <v>1693.4</v>
      </c>
      <c r="Q567" s="279">
        <v>1680.5</v>
      </c>
      <c r="R567" s="279">
        <v>1679.56</v>
      </c>
      <c r="S567" s="279">
        <v>1693.32</v>
      </c>
      <c r="T567" s="279">
        <v>1640.55</v>
      </c>
      <c r="U567" s="279">
        <v>1776.67</v>
      </c>
      <c r="V567" s="279">
        <v>1764.28</v>
      </c>
      <c r="W567" s="279">
        <v>1694.99</v>
      </c>
      <c r="X567" s="279">
        <v>1533.75</v>
      </c>
      <c r="Y567" s="279">
        <v>1397.87</v>
      </c>
    </row>
    <row r="568" spans="1:25">
      <c r="A568" s="316">
        <v>25</v>
      </c>
      <c r="B568" s="279">
        <v>1313.38</v>
      </c>
      <c r="C568" s="279">
        <v>1249.28</v>
      </c>
      <c r="D568" s="279">
        <v>1211.43</v>
      </c>
      <c r="E568" s="279">
        <v>1185.98</v>
      </c>
      <c r="F568" s="279">
        <v>1212.76</v>
      </c>
      <c r="G568" s="279">
        <v>1256.04</v>
      </c>
      <c r="H568" s="279">
        <v>1235.8900000000001</v>
      </c>
      <c r="I568" s="279">
        <v>1357.95</v>
      </c>
      <c r="J568" s="279">
        <v>1414.88</v>
      </c>
      <c r="K568" s="279">
        <v>1578.79</v>
      </c>
      <c r="L568" s="279">
        <v>1613.33</v>
      </c>
      <c r="M568" s="279">
        <v>1661.99</v>
      </c>
      <c r="N568" s="279">
        <v>1652.37</v>
      </c>
      <c r="O568" s="279">
        <v>1662.09</v>
      </c>
      <c r="P568" s="279">
        <v>1669.49</v>
      </c>
      <c r="Q568" s="279">
        <v>1663.77</v>
      </c>
      <c r="R568" s="279">
        <v>1657.89</v>
      </c>
      <c r="S568" s="279">
        <v>1660.59</v>
      </c>
      <c r="T568" s="279">
        <v>1660.59</v>
      </c>
      <c r="U568" s="279">
        <v>1709.05</v>
      </c>
      <c r="V568" s="279">
        <v>1690.32</v>
      </c>
      <c r="W568" s="279">
        <v>1668.21</v>
      </c>
      <c r="X568" s="279">
        <v>1505.48</v>
      </c>
      <c r="Y568" s="279">
        <v>1362.4</v>
      </c>
    </row>
    <row r="569" spans="1:25">
      <c r="A569" s="316">
        <v>26</v>
      </c>
      <c r="B569" s="279">
        <v>1262.92</v>
      </c>
      <c r="C569" s="279">
        <v>1213.79</v>
      </c>
      <c r="D569" s="279">
        <v>1171.0999999999999</v>
      </c>
      <c r="E569" s="279">
        <v>1164.96</v>
      </c>
      <c r="F569" s="279">
        <v>1229.4000000000001</v>
      </c>
      <c r="G569" s="279">
        <v>1318.05</v>
      </c>
      <c r="H569" s="279">
        <v>1473.14</v>
      </c>
      <c r="I569" s="279">
        <v>1594.27</v>
      </c>
      <c r="J569" s="279">
        <v>1641.98</v>
      </c>
      <c r="K569" s="279">
        <v>1730.63</v>
      </c>
      <c r="L569" s="279">
        <v>1918.19</v>
      </c>
      <c r="M569" s="279">
        <v>2277.46</v>
      </c>
      <c r="N569" s="279">
        <v>1743.33</v>
      </c>
      <c r="O569" s="279">
        <v>1770.51</v>
      </c>
      <c r="P569" s="279">
        <v>1708.21</v>
      </c>
      <c r="Q569" s="279">
        <v>1651.53</v>
      </c>
      <c r="R569" s="279">
        <v>1623.81</v>
      </c>
      <c r="S569" s="279">
        <v>1599.32</v>
      </c>
      <c r="T569" s="279">
        <v>1599.52</v>
      </c>
      <c r="U569" s="279">
        <v>1606.68</v>
      </c>
      <c r="V569" s="279">
        <v>1622.45</v>
      </c>
      <c r="W569" s="279">
        <v>1605.33</v>
      </c>
      <c r="X569" s="279">
        <v>1561.87</v>
      </c>
      <c r="Y569" s="279">
        <v>1371.69</v>
      </c>
    </row>
    <row r="570" spans="1:25">
      <c r="A570" s="316">
        <v>27</v>
      </c>
      <c r="B570" s="279">
        <v>1256.45</v>
      </c>
      <c r="C570" s="279">
        <v>1207.97</v>
      </c>
      <c r="D570" s="279">
        <v>1182.74</v>
      </c>
      <c r="E570" s="279">
        <v>1189.5999999999999</v>
      </c>
      <c r="F570" s="279">
        <v>1234.71</v>
      </c>
      <c r="G570" s="279">
        <v>1394.86</v>
      </c>
      <c r="H570" s="279">
        <v>1479.58</v>
      </c>
      <c r="I570" s="279">
        <v>1571.23</v>
      </c>
      <c r="J570" s="279">
        <v>1431.71</v>
      </c>
      <c r="K570" s="279">
        <v>1669.06</v>
      </c>
      <c r="L570" s="279">
        <v>1684.99</v>
      </c>
      <c r="M570" s="279">
        <v>1682.32</v>
      </c>
      <c r="N570" s="279">
        <v>1671.86</v>
      </c>
      <c r="O570" s="279">
        <v>1680.93</v>
      </c>
      <c r="P570" s="279">
        <v>1709.06</v>
      </c>
      <c r="Q570" s="279">
        <v>1687.21</v>
      </c>
      <c r="R570" s="279">
        <v>1674.68</v>
      </c>
      <c r="S570" s="279">
        <v>1654.12</v>
      </c>
      <c r="T570" s="279">
        <v>1669.71</v>
      </c>
      <c r="U570" s="279">
        <v>1707.44</v>
      </c>
      <c r="V570" s="279">
        <v>1677.74</v>
      </c>
      <c r="W570" s="279">
        <v>1638.59</v>
      </c>
      <c r="X570" s="279">
        <v>1538.78</v>
      </c>
      <c r="Y570" s="279">
        <v>1369.76</v>
      </c>
    </row>
    <row r="571" spans="1:25">
      <c r="A571" s="316">
        <v>28</v>
      </c>
      <c r="B571" s="279">
        <v>1231.8</v>
      </c>
      <c r="C571" s="279">
        <v>1189.6500000000001</v>
      </c>
      <c r="D571" s="279">
        <v>1152.1400000000001</v>
      </c>
      <c r="E571" s="279">
        <v>1133.3699999999999</v>
      </c>
      <c r="F571" s="279">
        <v>1176.72</v>
      </c>
      <c r="G571" s="279">
        <v>1257.32</v>
      </c>
      <c r="H571" s="279">
        <v>1425.75</v>
      </c>
      <c r="I571" s="279">
        <v>1495.76</v>
      </c>
      <c r="J571" s="279">
        <v>1537.9</v>
      </c>
      <c r="K571" s="279">
        <v>1617.03</v>
      </c>
      <c r="L571" s="279">
        <v>1627.3</v>
      </c>
      <c r="M571" s="279">
        <v>1596.1</v>
      </c>
      <c r="N571" s="279">
        <v>1599.34</v>
      </c>
      <c r="O571" s="279">
        <v>1613.21</v>
      </c>
      <c r="P571" s="279">
        <v>1638.22</v>
      </c>
      <c r="Q571" s="279">
        <v>1631.31</v>
      </c>
      <c r="R571" s="279">
        <v>1605.22</v>
      </c>
      <c r="S571" s="279">
        <v>1600.3</v>
      </c>
      <c r="T571" s="279">
        <v>1622.56</v>
      </c>
      <c r="U571" s="279">
        <v>1632.42</v>
      </c>
      <c r="V571" s="279">
        <v>1617.83</v>
      </c>
      <c r="W571" s="279">
        <v>1575.43</v>
      </c>
      <c r="X571" s="279">
        <v>1457.85</v>
      </c>
      <c r="Y571" s="279">
        <v>1253.1099999999999</v>
      </c>
    </row>
    <row r="572" spans="1:25">
      <c r="A572" s="316">
        <v>29</v>
      </c>
      <c r="B572" s="279">
        <v>1221.76</v>
      </c>
      <c r="C572" s="279">
        <v>1189.4000000000001</v>
      </c>
      <c r="D572" s="279">
        <v>1150.8699999999999</v>
      </c>
      <c r="E572" s="279">
        <v>1157.98</v>
      </c>
      <c r="F572" s="279">
        <v>1193.17</v>
      </c>
      <c r="G572" s="279">
        <v>1339.88</v>
      </c>
      <c r="H572" s="279">
        <v>1416.87</v>
      </c>
      <c r="I572" s="279">
        <v>1518.5</v>
      </c>
      <c r="J572" s="279">
        <v>1503.09</v>
      </c>
      <c r="K572" s="279">
        <v>1610.24</v>
      </c>
      <c r="L572" s="279">
        <v>1641.56</v>
      </c>
      <c r="M572" s="279">
        <v>1627.26</v>
      </c>
      <c r="N572" s="279">
        <v>1588.81</v>
      </c>
      <c r="O572" s="279">
        <v>1645.12</v>
      </c>
      <c r="P572" s="279">
        <v>1704.64</v>
      </c>
      <c r="Q572" s="279">
        <v>1674.91</v>
      </c>
      <c r="R572" s="279">
        <v>1671.19</v>
      </c>
      <c r="S572" s="279">
        <v>1640.41</v>
      </c>
      <c r="T572" s="279">
        <v>1662.1</v>
      </c>
      <c r="U572" s="279">
        <v>1689.25</v>
      </c>
      <c r="V572" s="279">
        <v>1605.28</v>
      </c>
      <c r="W572" s="279">
        <v>1583.35</v>
      </c>
      <c r="X572" s="279">
        <v>1519.35</v>
      </c>
      <c r="Y572" s="279">
        <v>1414.58</v>
      </c>
    </row>
    <row r="573" spans="1:25">
      <c r="A573" s="316">
        <v>30</v>
      </c>
      <c r="B573" s="279">
        <v>1207.08</v>
      </c>
      <c r="C573" s="279">
        <v>1165.8499999999999</v>
      </c>
      <c r="D573" s="279">
        <v>1130.27</v>
      </c>
      <c r="E573" s="279">
        <v>1121.69</v>
      </c>
      <c r="F573" s="279">
        <v>1161.9000000000001</v>
      </c>
      <c r="G573" s="279">
        <v>1277.5</v>
      </c>
      <c r="H573" s="279">
        <v>1396.62</v>
      </c>
      <c r="I573" s="279">
        <v>1468.44</v>
      </c>
      <c r="J573" s="279">
        <v>1501.4</v>
      </c>
      <c r="K573" s="279">
        <v>1572.43</v>
      </c>
      <c r="L573" s="279">
        <v>1510.6</v>
      </c>
      <c r="M573" s="279">
        <v>1530.66</v>
      </c>
      <c r="N573" s="279">
        <v>1504.5</v>
      </c>
      <c r="O573" s="279">
        <v>1510.08</v>
      </c>
      <c r="P573" s="279">
        <v>1505.58</v>
      </c>
      <c r="Q573" s="279">
        <v>1535.16</v>
      </c>
      <c r="R573" s="279">
        <v>1530.28</v>
      </c>
      <c r="S573" s="279">
        <v>1533.16</v>
      </c>
      <c r="T573" s="279">
        <v>1543.84</v>
      </c>
      <c r="U573" s="279">
        <v>1572.27</v>
      </c>
      <c r="V573" s="279">
        <v>1570.53</v>
      </c>
      <c r="W573" s="279">
        <v>1560.49</v>
      </c>
      <c r="X573" s="279">
        <v>1494.04</v>
      </c>
      <c r="Y573" s="279">
        <v>1295.98</v>
      </c>
    </row>
    <row r="574" spans="1:25" hidden="1">
      <c r="A574" s="316">
        <v>31</v>
      </c>
      <c r="B574" s="279">
        <v>0</v>
      </c>
      <c r="C574" s="279">
        <v>0</v>
      </c>
      <c r="D574" s="279">
        <v>0</v>
      </c>
      <c r="E574" s="279">
        <v>0</v>
      </c>
      <c r="F574" s="279">
        <v>0</v>
      </c>
      <c r="G574" s="279">
        <v>0</v>
      </c>
      <c r="H574" s="279">
        <v>0</v>
      </c>
      <c r="I574" s="279">
        <v>0</v>
      </c>
      <c r="J574" s="279">
        <v>0</v>
      </c>
      <c r="K574" s="279">
        <v>0</v>
      </c>
      <c r="L574" s="279">
        <v>0</v>
      </c>
      <c r="M574" s="279">
        <v>0</v>
      </c>
      <c r="N574" s="279">
        <v>0</v>
      </c>
      <c r="O574" s="279">
        <v>0</v>
      </c>
      <c r="P574" s="279">
        <v>0</v>
      </c>
      <c r="Q574" s="279">
        <v>0</v>
      </c>
      <c r="R574" s="279">
        <v>0</v>
      </c>
      <c r="S574" s="279">
        <v>0</v>
      </c>
      <c r="T574" s="279">
        <v>0</v>
      </c>
      <c r="U574" s="279">
        <v>0</v>
      </c>
      <c r="V574" s="279">
        <v>0</v>
      </c>
      <c r="W574" s="279">
        <v>0</v>
      </c>
      <c r="X574" s="279">
        <v>0</v>
      </c>
      <c r="Y574" s="279">
        <v>0</v>
      </c>
    </row>
    <row r="575" spans="1:25">
      <c r="A575" s="305"/>
      <c r="B575" s="305"/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</row>
    <row r="576" spans="1:25">
      <c r="A576" s="404" t="s">
        <v>208</v>
      </c>
      <c r="B576" s="405" t="s">
        <v>210</v>
      </c>
      <c r="C576" s="405"/>
      <c r="D576" s="405"/>
      <c r="E576" s="405"/>
      <c r="F576" s="405"/>
      <c r="G576" s="405"/>
      <c r="H576" s="405"/>
      <c r="I576" s="405"/>
      <c r="J576" s="405"/>
      <c r="K576" s="405"/>
      <c r="L576" s="405"/>
      <c r="M576" s="405"/>
      <c r="N576" s="405"/>
      <c r="O576" s="405"/>
      <c r="P576" s="405"/>
      <c r="Q576" s="405"/>
      <c r="R576" s="405"/>
      <c r="S576" s="405"/>
      <c r="T576" s="405"/>
      <c r="U576" s="405"/>
      <c r="V576" s="405"/>
      <c r="W576" s="405"/>
      <c r="X576" s="405"/>
      <c r="Y576" s="405"/>
    </row>
    <row r="577" spans="1:25" ht="30">
      <c r="A577" s="404"/>
      <c r="B577" s="306" t="s">
        <v>1</v>
      </c>
      <c r="C577" s="306" t="s">
        <v>2</v>
      </c>
      <c r="D577" s="306" t="s">
        <v>3</v>
      </c>
      <c r="E577" s="306" t="s">
        <v>4</v>
      </c>
      <c r="F577" s="306" t="s">
        <v>5</v>
      </c>
      <c r="G577" s="306" t="s">
        <v>6</v>
      </c>
      <c r="H577" s="306" t="s">
        <v>7</v>
      </c>
      <c r="I577" s="306" t="s">
        <v>8</v>
      </c>
      <c r="J577" s="306" t="s">
        <v>9</v>
      </c>
      <c r="K577" s="306" t="s">
        <v>10</v>
      </c>
      <c r="L577" s="306" t="s">
        <v>11</v>
      </c>
      <c r="M577" s="306" t="s">
        <v>12</v>
      </c>
      <c r="N577" s="306" t="s">
        <v>13</v>
      </c>
      <c r="O577" s="306" t="s">
        <v>14</v>
      </c>
      <c r="P577" s="306" t="s">
        <v>15</v>
      </c>
      <c r="Q577" s="306" t="s">
        <v>16</v>
      </c>
      <c r="R577" s="306" t="s">
        <v>17</v>
      </c>
      <c r="S577" s="306" t="s">
        <v>18</v>
      </c>
      <c r="T577" s="306" t="s">
        <v>19</v>
      </c>
      <c r="U577" s="306" t="s">
        <v>20</v>
      </c>
      <c r="V577" s="306" t="s">
        <v>21</v>
      </c>
      <c r="W577" s="306" t="s">
        <v>22</v>
      </c>
      <c r="X577" s="306" t="s">
        <v>23</v>
      </c>
      <c r="Y577" s="306" t="s">
        <v>24</v>
      </c>
    </row>
    <row r="578" spans="1:25">
      <c r="A578" s="316">
        <v>1</v>
      </c>
      <c r="B578" s="279">
        <v>1834.59</v>
      </c>
      <c r="C578" s="279">
        <v>1750.55</v>
      </c>
      <c r="D578" s="279">
        <v>1717.03</v>
      </c>
      <c r="E578" s="279">
        <v>1716.55</v>
      </c>
      <c r="F578" s="279">
        <v>1719.02</v>
      </c>
      <c r="G578" s="279">
        <v>1736.63</v>
      </c>
      <c r="H578" s="279">
        <v>1960.56</v>
      </c>
      <c r="I578" s="279">
        <v>2045.56</v>
      </c>
      <c r="J578" s="279">
        <v>2195.38</v>
      </c>
      <c r="K578" s="279">
        <v>2314.65</v>
      </c>
      <c r="L578" s="279">
        <v>2333.29</v>
      </c>
      <c r="M578" s="279">
        <v>2325.1</v>
      </c>
      <c r="N578" s="279">
        <v>2315.79</v>
      </c>
      <c r="O578" s="279">
        <v>2321.21</v>
      </c>
      <c r="P578" s="279">
        <v>2375.23</v>
      </c>
      <c r="Q578" s="279">
        <v>2359.02</v>
      </c>
      <c r="R578" s="279">
        <v>2351.4</v>
      </c>
      <c r="S578" s="279">
        <v>2316.96</v>
      </c>
      <c r="T578" s="279">
        <v>2312.61</v>
      </c>
      <c r="U578" s="279">
        <v>2322.4</v>
      </c>
      <c r="V578" s="279">
        <v>2303.86</v>
      </c>
      <c r="W578" s="279">
        <v>2260.59</v>
      </c>
      <c r="X578" s="279">
        <v>2150.59</v>
      </c>
      <c r="Y578" s="279">
        <v>1958.63</v>
      </c>
    </row>
    <row r="579" spans="1:25">
      <c r="A579" s="316">
        <v>2</v>
      </c>
      <c r="B579" s="279">
        <v>1875.49</v>
      </c>
      <c r="C579" s="279">
        <v>1766.39</v>
      </c>
      <c r="D579" s="279">
        <v>1714.6</v>
      </c>
      <c r="E579" s="279">
        <v>1711.22</v>
      </c>
      <c r="F579" s="279">
        <v>1731.09</v>
      </c>
      <c r="G579" s="279">
        <v>1796.85</v>
      </c>
      <c r="H579" s="279">
        <v>1984.43</v>
      </c>
      <c r="I579" s="279">
        <v>1995.85</v>
      </c>
      <c r="J579" s="279">
        <v>2159.5700000000002</v>
      </c>
      <c r="K579" s="279">
        <v>2230.92</v>
      </c>
      <c r="L579" s="279">
        <v>2250.5700000000002</v>
      </c>
      <c r="M579" s="279">
        <v>2203.38</v>
      </c>
      <c r="N579" s="279">
        <v>2183.94</v>
      </c>
      <c r="O579" s="279">
        <v>2156.5500000000002</v>
      </c>
      <c r="P579" s="279">
        <v>2216.4299999999998</v>
      </c>
      <c r="Q579" s="279">
        <v>2204.48</v>
      </c>
      <c r="R579" s="279">
        <v>2194.5100000000002</v>
      </c>
      <c r="S579" s="279">
        <v>2179.61</v>
      </c>
      <c r="T579" s="279">
        <v>2181.5</v>
      </c>
      <c r="U579" s="279">
        <v>2197.0700000000002</v>
      </c>
      <c r="V579" s="279">
        <v>2205.9899999999998</v>
      </c>
      <c r="W579" s="279">
        <v>2217.4499999999998</v>
      </c>
      <c r="X579" s="279">
        <v>2149.1</v>
      </c>
      <c r="Y579" s="279">
        <v>1949.27</v>
      </c>
    </row>
    <row r="580" spans="1:25">
      <c r="A580" s="316">
        <v>3</v>
      </c>
      <c r="B580" s="279">
        <v>1889.35</v>
      </c>
      <c r="C580" s="279">
        <v>1805.39</v>
      </c>
      <c r="D580" s="279">
        <v>1743.37</v>
      </c>
      <c r="E580" s="279">
        <v>1733.87</v>
      </c>
      <c r="F580" s="279">
        <v>1735.83</v>
      </c>
      <c r="G580" s="279">
        <v>1717.14</v>
      </c>
      <c r="H580" s="279">
        <v>1732.45</v>
      </c>
      <c r="I580" s="279">
        <v>1259.6600000000001</v>
      </c>
      <c r="J580" s="279">
        <v>1900.84</v>
      </c>
      <c r="K580" s="279">
        <v>2065.37</v>
      </c>
      <c r="L580" s="279">
        <v>2142.91</v>
      </c>
      <c r="M580" s="279">
        <v>2124.46</v>
      </c>
      <c r="N580" s="279">
        <v>2140.31</v>
      </c>
      <c r="O580" s="279">
        <v>2142.85</v>
      </c>
      <c r="P580" s="279">
        <v>2179.27</v>
      </c>
      <c r="Q580" s="279">
        <v>2167.1999999999998</v>
      </c>
      <c r="R580" s="279">
        <v>2171.63</v>
      </c>
      <c r="S580" s="279">
        <v>2161</v>
      </c>
      <c r="T580" s="279">
        <v>2144.7199999999998</v>
      </c>
      <c r="U580" s="279">
        <v>2156.92</v>
      </c>
      <c r="V580" s="279">
        <v>2142.77</v>
      </c>
      <c r="W580" s="279">
        <v>2140.6999999999998</v>
      </c>
      <c r="X580" s="279">
        <v>2066.41</v>
      </c>
      <c r="Y580" s="279">
        <v>1871.89</v>
      </c>
    </row>
    <row r="581" spans="1:25">
      <c r="A581" s="316">
        <v>4</v>
      </c>
      <c r="B581" s="279">
        <v>1881.25</v>
      </c>
      <c r="C581" s="279">
        <v>1787.48</v>
      </c>
      <c r="D581" s="279">
        <v>1747.72</v>
      </c>
      <c r="E581" s="279">
        <v>1721.97</v>
      </c>
      <c r="F581" s="279">
        <v>1706</v>
      </c>
      <c r="G581" s="279">
        <v>1609.21</v>
      </c>
      <c r="H581" s="279">
        <v>1727.24</v>
      </c>
      <c r="I581" s="279">
        <v>1779.48</v>
      </c>
      <c r="J581" s="279">
        <v>1228.1199999999999</v>
      </c>
      <c r="K581" s="279">
        <v>2019.87</v>
      </c>
      <c r="L581" s="279">
        <v>2048.63</v>
      </c>
      <c r="M581" s="279">
        <v>2066</v>
      </c>
      <c r="N581" s="279">
        <v>2060.37</v>
      </c>
      <c r="O581" s="279">
        <v>2070.63</v>
      </c>
      <c r="P581" s="279">
        <v>2072.86</v>
      </c>
      <c r="Q581" s="279">
        <v>2075.7399999999998</v>
      </c>
      <c r="R581" s="279">
        <v>2079.89</v>
      </c>
      <c r="S581" s="279">
        <v>2067.71</v>
      </c>
      <c r="T581" s="279">
        <v>2086.75</v>
      </c>
      <c r="U581" s="279">
        <v>2095.62</v>
      </c>
      <c r="V581" s="279">
        <v>2090.7800000000002</v>
      </c>
      <c r="W581" s="279">
        <v>2097.9</v>
      </c>
      <c r="X581" s="279">
        <v>2062.5</v>
      </c>
      <c r="Y581" s="279">
        <v>1840.18</v>
      </c>
    </row>
    <row r="582" spans="1:25">
      <c r="A582" s="316">
        <v>5</v>
      </c>
      <c r="B582" s="279">
        <v>1843.37</v>
      </c>
      <c r="C582" s="279">
        <v>1768.27</v>
      </c>
      <c r="D582" s="279">
        <v>1804.95</v>
      </c>
      <c r="E582" s="279">
        <v>1776.18</v>
      </c>
      <c r="F582" s="279">
        <v>1733.68</v>
      </c>
      <c r="G582" s="279">
        <v>1754.76</v>
      </c>
      <c r="H582" s="279">
        <v>1840.81</v>
      </c>
      <c r="I582" s="279">
        <v>1941.43</v>
      </c>
      <c r="J582" s="279">
        <v>2103.04</v>
      </c>
      <c r="K582" s="279">
        <v>2165.92</v>
      </c>
      <c r="L582" s="279">
        <v>2169.2600000000002</v>
      </c>
      <c r="M582" s="279">
        <v>2170.65</v>
      </c>
      <c r="N582" s="279">
        <v>2151.0300000000002</v>
      </c>
      <c r="O582" s="279">
        <v>2166.92</v>
      </c>
      <c r="P582" s="279">
        <v>2194.19</v>
      </c>
      <c r="Q582" s="279">
        <v>2193.85</v>
      </c>
      <c r="R582" s="279">
        <v>2103.42</v>
      </c>
      <c r="S582" s="279">
        <v>2164.1</v>
      </c>
      <c r="T582" s="279">
        <v>2115.25</v>
      </c>
      <c r="U582" s="279">
        <v>2164.09</v>
      </c>
      <c r="V582" s="279">
        <v>2155.83</v>
      </c>
      <c r="W582" s="279">
        <v>2145.8200000000002</v>
      </c>
      <c r="X582" s="279">
        <v>2077.2600000000002</v>
      </c>
      <c r="Y582" s="279">
        <v>1872.31</v>
      </c>
    </row>
    <row r="583" spans="1:25">
      <c r="A583" s="316">
        <v>6</v>
      </c>
      <c r="B583" s="279">
        <v>1769.87</v>
      </c>
      <c r="C583" s="279">
        <v>1738.36</v>
      </c>
      <c r="D583" s="279">
        <v>1705.47</v>
      </c>
      <c r="E583" s="279">
        <v>1688.35</v>
      </c>
      <c r="F583" s="279">
        <v>1731.77</v>
      </c>
      <c r="G583" s="279">
        <v>1749.5</v>
      </c>
      <c r="H583" s="279">
        <v>1912.79</v>
      </c>
      <c r="I583" s="279">
        <v>1922.24</v>
      </c>
      <c r="J583" s="279">
        <v>2064.36</v>
      </c>
      <c r="K583" s="279">
        <v>2109.4899999999998</v>
      </c>
      <c r="L583" s="279">
        <v>2116.83</v>
      </c>
      <c r="M583" s="279">
        <v>2121.8200000000002</v>
      </c>
      <c r="N583" s="279">
        <v>2125.0300000000002</v>
      </c>
      <c r="O583" s="279">
        <v>2134.52</v>
      </c>
      <c r="P583" s="279">
        <v>2142.91</v>
      </c>
      <c r="Q583" s="279">
        <v>2134.48</v>
      </c>
      <c r="R583" s="279">
        <v>2124.92</v>
      </c>
      <c r="S583" s="279">
        <v>2107.71</v>
      </c>
      <c r="T583" s="279">
        <v>2101.11</v>
      </c>
      <c r="U583" s="279">
        <v>2118.2800000000002</v>
      </c>
      <c r="V583" s="279">
        <v>2100.66</v>
      </c>
      <c r="W583" s="279">
        <v>2124.77</v>
      </c>
      <c r="X583" s="279">
        <v>2074.4899999999998</v>
      </c>
      <c r="Y583" s="279">
        <v>1817.01</v>
      </c>
    </row>
    <row r="584" spans="1:25">
      <c r="A584" s="316">
        <v>7</v>
      </c>
      <c r="B584" s="279">
        <v>1806.12</v>
      </c>
      <c r="C584" s="279">
        <v>1767.79</v>
      </c>
      <c r="D584" s="279">
        <v>1737.14</v>
      </c>
      <c r="E584" s="279">
        <v>1736.35</v>
      </c>
      <c r="F584" s="279">
        <v>1761.38</v>
      </c>
      <c r="G584" s="279">
        <v>1801.28</v>
      </c>
      <c r="H584" s="279">
        <v>2019.57</v>
      </c>
      <c r="I584" s="279">
        <v>2061.2600000000002</v>
      </c>
      <c r="J584" s="279">
        <v>2154.13</v>
      </c>
      <c r="K584" s="279">
        <v>2188.4</v>
      </c>
      <c r="L584" s="279">
        <v>1108.79</v>
      </c>
      <c r="M584" s="279">
        <v>1109.24</v>
      </c>
      <c r="N584" s="279">
        <v>2183.04</v>
      </c>
      <c r="O584" s="279">
        <v>2203.5500000000002</v>
      </c>
      <c r="P584" s="279">
        <v>2191.44</v>
      </c>
      <c r="Q584" s="279">
        <v>2186.88</v>
      </c>
      <c r="R584" s="279">
        <v>2196.84</v>
      </c>
      <c r="S584" s="279">
        <v>2169.0700000000002</v>
      </c>
      <c r="T584" s="279">
        <v>2169.86</v>
      </c>
      <c r="U584" s="279">
        <v>2204.7800000000002</v>
      </c>
      <c r="V584" s="279">
        <v>2169.04</v>
      </c>
      <c r="W584" s="279">
        <v>2166.7600000000002</v>
      </c>
      <c r="X584" s="279">
        <v>2073.9899999999998</v>
      </c>
      <c r="Y584" s="279">
        <v>1884.89</v>
      </c>
    </row>
    <row r="585" spans="1:25">
      <c r="A585" s="316">
        <v>8</v>
      </c>
      <c r="B585" s="279">
        <v>1756.05</v>
      </c>
      <c r="C585" s="279">
        <v>1666.54</v>
      </c>
      <c r="D585" s="279">
        <v>1640.9</v>
      </c>
      <c r="E585" s="279">
        <v>1639.48</v>
      </c>
      <c r="F585" s="279">
        <v>1660.05</v>
      </c>
      <c r="G585" s="279">
        <v>1694.37</v>
      </c>
      <c r="H585" s="279">
        <v>1887.59</v>
      </c>
      <c r="I585" s="279">
        <v>2056.19</v>
      </c>
      <c r="J585" s="279">
        <v>2107.6999999999998</v>
      </c>
      <c r="K585" s="279">
        <v>2154.7199999999998</v>
      </c>
      <c r="L585" s="279">
        <v>2158.7399999999998</v>
      </c>
      <c r="M585" s="279">
        <v>2151.75</v>
      </c>
      <c r="N585" s="279">
        <v>2162.9899999999998</v>
      </c>
      <c r="O585" s="279">
        <v>2186.8200000000002</v>
      </c>
      <c r="P585" s="279">
        <v>2221.0300000000002</v>
      </c>
      <c r="Q585" s="279">
        <v>2215.9</v>
      </c>
      <c r="R585" s="279">
        <v>2221.67</v>
      </c>
      <c r="S585" s="279">
        <v>2210.6</v>
      </c>
      <c r="T585" s="279">
        <v>2196.42</v>
      </c>
      <c r="U585" s="279">
        <v>2233.62</v>
      </c>
      <c r="V585" s="279">
        <v>2198.3000000000002</v>
      </c>
      <c r="W585" s="279">
        <v>2191.29</v>
      </c>
      <c r="X585" s="279">
        <v>2086.92</v>
      </c>
      <c r="Y585" s="279">
        <v>1877.87</v>
      </c>
    </row>
    <row r="586" spans="1:25">
      <c r="A586" s="316">
        <v>9</v>
      </c>
      <c r="B586" s="279">
        <v>1715.05</v>
      </c>
      <c r="C586" s="279">
        <v>1676.24</v>
      </c>
      <c r="D586" s="279">
        <v>1645.83</v>
      </c>
      <c r="E586" s="279">
        <v>1647.37</v>
      </c>
      <c r="F586" s="279">
        <v>1658.62</v>
      </c>
      <c r="G586" s="279">
        <v>1698.81</v>
      </c>
      <c r="H586" s="279">
        <v>1900.09</v>
      </c>
      <c r="I586" s="279">
        <v>2077.81</v>
      </c>
      <c r="J586" s="279">
        <v>2192.9</v>
      </c>
      <c r="K586" s="279">
        <v>2215.17</v>
      </c>
      <c r="L586" s="279">
        <v>2230.9299999999998</v>
      </c>
      <c r="M586" s="279">
        <v>2222.46</v>
      </c>
      <c r="N586" s="279">
        <v>2225.2600000000002</v>
      </c>
      <c r="O586" s="279">
        <v>2231.1799999999998</v>
      </c>
      <c r="P586" s="279">
        <v>2291.2399999999998</v>
      </c>
      <c r="Q586" s="279">
        <v>2273.67</v>
      </c>
      <c r="R586" s="279">
        <v>2261.2600000000002</v>
      </c>
      <c r="S586" s="279">
        <v>2228.6799999999998</v>
      </c>
      <c r="T586" s="279">
        <v>2232.25</v>
      </c>
      <c r="U586" s="279">
        <v>2268.38</v>
      </c>
      <c r="V586" s="279">
        <v>2255.4</v>
      </c>
      <c r="W586" s="279">
        <v>2251.84</v>
      </c>
      <c r="X586" s="279">
        <v>2189.04</v>
      </c>
      <c r="Y586" s="279">
        <v>1972.95</v>
      </c>
    </row>
    <row r="587" spans="1:25">
      <c r="A587" s="316">
        <v>10</v>
      </c>
      <c r="B587" s="279">
        <v>1962.61</v>
      </c>
      <c r="C587" s="279">
        <v>1869.05</v>
      </c>
      <c r="D587" s="279">
        <v>1765.78</v>
      </c>
      <c r="E587" s="279">
        <v>1765.51</v>
      </c>
      <c r="F587" s="279">
        <v>1757.97</v>
      </c>
      <c r="G587" s="279">
        <v>1754.57</v>
      </c>
      <c r="H587" s="279">
        <v>1904.31</v>
      </c>
      <c r="I587" s="279">
        <v>2048.52</v>
      </c>
      <c r="J587" s="279">
        <v>2086.54</v>
      </c>
      <c r="K587" s="279">
        <v>2259.08</v>
      </c>
      <c r="L587" s="279">
        <v>2304.98</v>
      </c>
      <c r="M587" s="279">
        <v>2286.31</v>
      </c>
      <c r="N587" s="279">
        <v>2295.27</v>
      </c>
      <c r="O587" s="279">
        <v>2302.0700000000002</v>
      </c>
      <c r="P587" s="279">
        <v>2327.48</v>
      </c>
      <c r="Q587" s="279">
        <v>2311.73</v>
      </c>
      <c r="R587" s="279">
        <v>2316.0500000000002</v>
      </c>
      <c r="S587" s="279">
        <v>2306.9699999999998</v>
      </c>
      <c r="T587" s="279">
        <v>2316.7199999999998</v>
      </c>
      <c r="U587" s="279">
        <v>2336.91</v>
      </c>
      <c r="V587" s="279">
        <v>2314.21</v>
      </c>
      <c r="W587" s="279">
        <v>2310.33</v>
      </c>
      <c r="X587" s="279">
        <v>2141.5</v>
      </c>
      <c r="Y587" s="279">
        <v>1924.4</v>
      </c>
    </row>
    <row r="588" spans="1:25">
      <c r="A588" s="316">
        <v>11</v>
      </c>
      <c r="B588" s="279">
        <v>1869.96</v>
      </c>
      <c r="C588" s="279">
        <v>1793.53</v>
      </c>
      <c r="D588" s="279">
        <v>1739.4</v>
      </c>
      <c r="E588" s="279">
        <v>1742.18</v>
      </c>
      <c r="F588" s="279">
        <v>1745.27</v>
      </c>
      <c r="G588" s="279">
        <v>1667.69</v>
      </c>
      <c r="H588" s="279">
        <v>1737.93</v>
      </c>
      <c r="I588" s="279">
        <v>1735</v>
      </c>
      <c r="J588" s="279">
        <v>2024.95</v>
      </c>
      <c r="K588" s="279">
        <v>2099.1999999999998</v>
      </c>
      <c r="L588" s="279">
        <v>2160.29</v>
      </c>
      <c r="M588" s="279">
        <v>2147.67</v>
      </c>
      <c r="N588" s="279">
        <v>2132.0300000000002</v>
      </c>
      <c r="O588" s="279">
        <v>2138.86</v>
      </c>
      <c r="P588" s="279">
        <v>2176.31</v>
      </c>
      <c r="Q588" s="279">
        <v>2176.69</v>
      </c>
      <c r="R588" s="279">
        <v>2185.5100000000002</v>
      </c>
      <c r="S588" s="279">
        <v>2191.06</v>
      </c>
      <c r="T588" s="279">
        <v>2261.5500000000002</v>
      </c>
      <c r="U588" s="279">
        <v>2322.1999999999998</v>
      </c>
      <c r="V588" s="279">
        <v>2283.13</v>
      </c>
      <c r="W588" s="279">
        <v>2233.36</v>
      </c>
      <c r="X588" s="279">
        <v>2110.58</v>
      </c>
      <c r="Y588" s="279">
        <v>1970.41</v>
      </c>
    </row>
    <row r="589" spans="1:25">
      <c r="A589" s="316">
        <v>12</v>
      </c>
      <c r="B589" s="279">
        <v>1733.86</v>
      </c>
      <c r="C589" s="279">
        <v>1675</v>
      </c>
      <c r="D589" s="279">
        <v>1634.25</v>
      </c>
      <c r="E589" s="279">
        <v>1632.99</v>
      </c>
      <c r="F589" s="279">
        <v>1682.83</v>
      </c>
      <c r="G589" s="279">
        <v>1734.77</v>
      </c>
      <c r="H589" s="279">
        <v>1936.69</v>
      </c>
      <c r="I589" s="279">
        <v>2055.62</v>
      </c>
      <c r="J589" s="279">
        <v>2214.9</v>
      </c>
      <c r="K589" s="279">
        <v>2251.39</v>
      </c>
      <c r="L589" s="279">
        <v>2256.8000000000002</v>
      </c>
      <c r="M589" s="279">
        <v>2236.48</v>
      </c>
      <c r="N589" s="279">
        <v>2201.17</v>
      </c>
      <c r="O589" s="279">
        <v>2243.5300000000002</v>
      </c>
      <c r="P589" s="279">
        <v>2257.98</v>
      </c>
      <c r="Q589" s="279">
        <v>2241.7800000000002</v>
      </c>
      <c r="R589" s="279">
        <v>2210.5100000000002</v>
      </c>
      <c r="S589" s="279">
        <v>2179.12</v>
      </c>
      <c r="T589" s="279">
        <v>2146.91</v>
      </c>
      <c r="U589" s="279">
        <v>2234.5</v>
      </c>
      <c r="V589" s="279">
        <v>2287.09</v>
      </c>
      <c r="W589" s="279">
        <v>2275.58</v>
      </c>
      <c r="X589" s="279">
        <v>2134.75</v>
      </c>
      <c r="Y589" s="279">
        <v>1894.46</v>
      </c>
    </row>
    <row r="590" spans="1:25">
      <c r="A590" s="316">
        <v>13</v>
      </c>
      <c r="B590" s="279">
        <v>1687.34</v>
      </c>
      <c r="C590" s="279">
        <v>1649.16</v>
      </c>
      <c r="D590" s="279">
        <v>1624.51</v>
      </c>
      <c r="E590" s="279">
        <v>1626.91</v>
      </c>
      <c r="F590" s="279">
        <v>1679.63</v>
      </c>
      <c r="G590" s="279">
        <v>1735.63</v>
      </c>
      <c r="H590" s="279">
        <v>1878.17</v>
      </c>
      <c r="I590" s="279">
        <v>2015.15</v>
      </c>
      <c r="J590" s="279">
        <v>2179.15</v>
      </c>
      <c r="K590" s="279">
        <v>2201.7199999999998</v>
      </c>
      <c r="L590" s="279">
        <v>2219.4499999999998</v>
      </c>
      <c r="M590" s="279">
        <v>2215.73</v>
      </c>
      <c r="N590" s="279">
        <v>2201.04</v>
      </c>
      <c r="O590" s="279">
        <v>2228.21</v>
      </c>
      <c r="P590" s="279">
        <v>2242.15</v>
      </c>
      <c r="Q590" s="279">
        <v>2238.54</v>
      </c>
      <c r="R590" s="279">
        <v>2198.7199999999998</v>
      </c>
      <c r="S590" s="279">
        <v>2074.08</v>
      </c>
      <c r="T590" s="279">
        <v>2090.58</v>
      </c>
      <c r="U590" s="279">
        <v>2134.5100000000002</v>
      </c>
      <c r="V590" s="279">
        <v>2117.9299999999998</v>
      </c>
      <c r="W590" s="279">
        <v>2032.04</v>
      </c>
      <c r="X590" s="279">
        <v>1948.37</v>
      </c>
      <c r="Y590" s="279">
        <v>1755.2</v>
      </c>
    </row>
    <row r="591" spans="1:25">
      <c r="A591" s="316">
        <v>14</v>
      </c>
      <c r="B591" s="279">
        <v>1708.56</v>
      </c>
      <c r="C591" s="279">
        <v>1670.47</v>
      </c>
      <c r="D591" s="279">
        <v>1647.82</v>
      </c>
      <c r="E591" s="279">
        <v>1654.58</v>
      </c>
      <c r="F591" s="279">
        <v>1700.84</v>
      </c>
      <c r="G591" s="279">
        <v>1734.59</v>
      </c>
      <c r="H591" s="279">
        <v>1930.79</v>
      </c>
      <c r="I591" s="279">
        <v>2006.7</v>
      </c>
      <c r="J591" s="279">
        <v>2025.77</v>
      </c>
      <c r="K591" s="279">
        <v>1412.44</v>
      </c>
      <c r="L591" s="279">
        <v>1906.04</v>
      </c>
      <c r="M591" s="279">
        <v>2089.1999999999998</v>
      </c>
      <c r="N591" s="279">
        <v>2082.87</v>
      </c>
      <c r="O591" s="279">
        <v>2085.14</v>
      </c>
      <c r="P591" s="279">
        <v>2005.45</v>
      </c>
      <c r="Q591" s="279">
        <v>2014.34</v>
      </c>
      <c r="R591" s="279">
        <v>2011.81</v>
      </c>
      <c r="S591" s="279">
        <v>2004.15</v>
      </c>
      <c r="T591" s="279">
        <v>2014.52</v>
      </c>
      <c r="U591" s="279">
        <v>2028.01</v>
      </c>
      <c r="V591" s="279">
        <v>2010.76</v>
      </c>
      <c r="W591" s="279">
        <v>2059.3000000000002</v>
      </c>
      <c r="X591" s="279">
        <v>2018.46</v>
      </c>
      <c r="Y591" s="279">
        <v>1801.9</v>
      </c>
    </row>
    <row r="592" spans="1:25">
      <c r="A592" s="316">
        <v>15</v>
      </c>
      <c r="B592" s="279">
        <v>1681.44</v>
      </c>
      <c r="C592" s="279">
        <v>1633.65</v>
      </c>
      <c r="D592" s="279">
        <v>1609.93</v>
      </c>
      <c r="E592" s="279">
        <v>1609.2</v>
      </c>
      <c r="F592" s="279">
        <v>1630.66</v>
      </c>
      <c r="G592" s="279">
        <v>1752.15</v>
      </c>
      <c r="H592" s="279">
        <v>1894.34</v>
      </c>
      <c r="I592" s="279">
        <v>2163.3200000000002</v>
      </c>
      <c r="J592" s="279">
        <v>2228.79</v>
      </c>
      <c r="K592" s="279">
        <v>2242.1799999999998</v>
      </c>
      <c r="L592" s="279">
        <v>2262.37</v>
      </c>
      <c r="M592" s="279">
        <v>2266.89</v>
      </c>
      <c r="N592" s="279">
        <v>2232.4899999999998</v>
      </c>
      <c r="O592" s="279">
        <v>2253.61</v>
      </c>
      <c r="P592" s="279">
        <v>2215.4</v>
      </c>
      <c r="Q592" s="279">
        <v>2252.04</v>
      </c>
      <c r="R592" s="279">
        <v>2211.6</v>
      </c>
      <c r="S592" s="279">
        <v>2146.7800000000002</v>
      </c>
      <c r="T592" s="279">
        <v>2156.98</v>
      </c>
      <c r="U592" s="279">
        <v>2197.61</v>
      </c>
      <c r="V592" s="279">
        <v>2178.5300000000002</v>
      </c>
      <c r="W592" s="279">
        <v>2076.65</v>
      </c>
      <c r="X592" s="279">
        <v>1998.92</v>
      </c>
      <c r="Y592" s="279">
        <v>1715.96</v>
      </c>
    </row>
    <row r="593" spans="1:25">
      <c r="A593" s="316">
        <v>16</v>
      </c>
      <c r="B593" s="279">
        <v>1699.2</v>
      </c>
      <c r="C593" s="279">
        <v>1657.85</v>
      </c>
      <c r="D593" s="279">
        <v>1610.22</v>
      </c>
      <c r="E593" s="279">
        <v>1608.04</v>
      </c>
      <c r="F593" s="279">
        <v>1648.39</v>
      </c>
      <c r="G593" s="279">
        <v>1750.59</v>
      </c>
      <c r="H593" s="279">
        <v>1921.23</v>
      </c>
      <c r="I593" s="279">
        <v>2094.41</v>
      </c>
      <c r="J593" s="279">
        <v>2299.67</v>
      </c>
      <c r="K593" s="279">
        <v>2341.54</v>
      </c>
      <c r="L593" s="279">
        <v>2375.94</v>
      </c>
      <c r="M593" s="279">
        <v>2373.9899999999998</v>
      </c>
      <c r="N593" s="279">
        <v>2358.48</v>
      </c>
      <c r="O593" s="279">
        <v>2374.5100000000002</v>
      </c>
      <c r="P593" s="279">
        <v>2387.09</v>
      </c>
      <c r="Q593" s="279">
        <v>2379.29</v>
      </c>
      <c r="R593" s="279">
        <v>2364.75</v>
      </c>
      <c r="S593" s="279">
        <v>2364.61</v>
      </c>
      <c r="T593" s="279">
        <v>2362.46</v>
      </c>
      <c r="U593" s="279">
        <v>2383.61</v>
      </c>
      <c r="V593" s="279">
        <v>2371.5300000000002</v>
      </c>
      <c r="W593" s="279">
        <v>2176.13</v>
      </c>
      <c r="X593" s="279">
        <v>2110.34</v>
      </c>
      <c r="Y593" s="279">
        <v>1902.83</v>
      </c>
    </row>
    <row r="594" spans="1:25">
      <c r="A594" s="316">
        <v>17</v>
      </c>
      <c r="B594" s="279">
        <v>1882.72</v>
      </c>
      <c r="C594" s="279">
        <v>1760.69</v>
      </c>
      <c r="D594" s="279">
        <v>1704.29</v>
      </c>
      <c r="E594" s="279">
        <v>1675.7</v>
      </c>
      <c r="F594" s="279">
        <v>1703.59</v>
      </c>
      <c r="G594" s="279">
        <v>1760.34</v>
      </c>
      <c r="H594" s="279">
        <v>1886.34</v>
      </c>
      <c r="I594" s="279">
        <v>2014.65</v>
      </c>
      <c r="J594" s="279">
        <v>2212.35</v>
      </c>
      <c r="K594" s="279">
        <v>2322.4899999999998</v>
      </c>
      <c r="L594" s="279">
        <v>2360.19</v>
      </c>
      <c r="M594" s="279">
        <v>2359.09</v>
      </c>
      <c r="N594" s="279">
        <v>2345.59</v>
      </c>
      <c r="O594" s="279">
        <v>2360.4</v>
      </c>
      <c r="P594" s="279">
        <v>2373.19</v>
      </c>
      <c r="Q594" s="279">
        <v>2359.23</v>
      </c>
      <c r="R594" s="279">
        <v>2357.73</v>
      </c>
      <c r="S594" s="279">
        <v>2352.69</v>
      </c>
      <c r="T594" s="279">
        <v>2352.91</v>
      </c>
      <c r="U594" s="279">
        <v>2389.64</v>
      </c>
      <c r="V594" s="279">
        <v>2379.69</v>
      </c>
      <c r="W594" s="279">
        <v>2299.9299999999998</v>
      </c>
      <c r="X594" s="279">
        <v>2126.6</v>
      </c>
      <c r="Y594" s="279">
        <v>2036.32</v>
      </c>
    </row>
    <row r="595" spans="1:25">
      <c r="A595" s="316">
        <v>18</v>
      </c>
      <c r="B595" s="279">
        <v>1946.35</v>
      </c>
      <c r="C595" s="279">
        <v>1715.59</v>
      </c>
      <c r="D595" s="279">
        <v>1673.31</v>
      </c>
      <c r="E595" s="279">
        <v>1666.62</v>
      </c>
      <c r="F595" s="279">
        <v>1673.27</v>
      </c>
      <c r="G595" s="279">
        <v>1695.87</v>
      </c>
      <c r="H595" s="279">
        <v>1685.01</v>
      </c>
      <c r="I595" s="279">
        <v>1765.11</v>
      </c>
      <c r="J595" s="279">
        <v>1934.35</v>
      </c>
      <c r="K595" s="279">
        <v>2055.0300000000002</v>
      </c>
      <c r="L595" s="279">
        <v>2087.6</v>
      </c>
      <c r="M595" s="279">
        <v>2073.9</v>
      </c>
      <c r="N595" s="279">
        <v>2081.21</v>
      </c>
      <c r="O595" s="279">
        <v>2090.58</v>
      </c>
      <c r="P595" s="279">
        <v>2140.79</v>
      </c>
      <c r="Q595" s="279">
        <v>2179.69</v>
      </c>
      <c r="R595" s="279">
        <v>2196.1</v>
      </c>
      <c r="S595" s="279">
        <v>2211.36</v>
      </c>
      <c r="T595" s="279">
        <v>2234.5500000000002</v>
      </c>
      <c r="U595" s="279">
        <v>2239.5500000000002</v>
      </c>
      <c r="V595" s="279">
        <v>2228.0500000000002</v>
      </c>
      <c r="W595" s="279">
        <v>2178.86</v>
      </c>
      <c r="X595" s="279">
        <v>2006.2</v>
      </c>
      <c r="Y595" s="279">
        <v>1816.09</v>
      </c>
    </row>
    <row r="596" spans="1:25">
      <c r="A596" s="316">
        <v>19</v>
      </c>
      <c r="B596" s="279">
        <v>1713.86</v>
      </c>
      <c r="C596" s="279">
        <v>1654.81</v>
      </c>
      <c r="D596" s="279">
        <v>1616.09</v>
      </c>
      <c r="E596" s="279">
        <v>1597.85</v>
      </c>
      <c r="F596" s="279">
        <v>1648.2</v>
      </c>
      <c r="G596" s="279">
        <v>1751.7</v>
      </c>
      <c r="H596" s="279">
        <v>1909.07</v>
      </c>
      <c r="I596" s="279">
        <v>2109.31</v>
      </c>
      <c r="J596" s="279">
        <v>2235.59</v>
      </c>
      <c r="K596" s="279">
        <v>2252.7600000000002</v>
      </c>
      <c r="L596" s="279">
        <v>2260.4899999999998</v>
      </c>
      <c r="M596" s="279">
        <v>2256.14</v>
      </c>
      <c r="N596" s="279">
        <v>2238.06</v>
      </c>
      <c r="O596" s="279">
        <v>2264.62</v>
      </c>
      <c r="P596" s="279">
        <v>2324.11</v>
      </c>
      <c r="Q596" s="279">
        <v>2298.16</v>
      </c>
      <c r="R596" s="279">
        <v>2283.7800000000002</v>
      </c>
      <c r="S596" s="279">
        <v>2243.06</v>
      </c>
      <c r="T596" s="279">
        <v>2262.7800000000002</v>
      </c>
      <c r="U596" s="279">
        <v>2247.89</v>
      </c>
      <c r="V596" s="279">
        <v>2227.2199999999998</v>
      </c>
      <c r="W596" s="279">
        <v>2184.59</v>
      </c>
      <c r="X596" s="279">
        <v>2080.27</v>
      </c>
      <c r="Y596" s="279">
        <v>1889.99</v>
      </c>
    </row>
    <row r="597" spans="1:25">
      <c r="A597" s="316">
        <v>20</v>
      </c>
      <c r="B597" s="279">
        <v>1817.2</v>
      </c>
      <c r="C597" s="279">
        <v>1762.79</v>
      </c>
      <c r="D597" s="279">
        <v>1726.16</v>
      </c>
      <c r="E597" s="279">
        <v>1721.67</v>
      </c>
      <c r="F597" s="279">
        <v>1783.18</v>
      </c>
      <c r="G597" s="279">
        <v>1881.04</v>
      </c>
      <c r="H597" s="279">
        <v>2016.92</v>
      </c>
      <c r="I597" s="279">
        <v>2145.94</v>
      </c>
      <c r="J597" s="279">
        <v>2209.66</v>
      </c>
      <c r="K597" s="279">
        <v>2216.6799999999998</v>
      </c>
      <c r="L597" s="279">
        <v>2221.29</v>
      </c>
      <c r="M597" s="279">
        <v>2211.65</v>
      </c>
      <c r="N597" s="279">
        <v>2216.1</v>
      </c>
      <c r="O597" s="279">
        <v>2233.79</v>
      </c>
      <c r="P597" s="279">
        <v>2306.88</v>
      </c>
      <c r="Q597" s="279">
        <v>2291.73</v>
      </c>
      <c r="R597" s="279">
        <v>2213.9899999999998</v>
      </c>
      <c r="S597" s="279">
        <v>2142.92</v>
      </c>
      <c r="T597" s="279">
        <v>2191.44</v>
      </c>
      <c r="U597" s="279">
        <v>2268.83</v>
      </c>
      <c r="V597" s="279">
        <v>2248.1</v>
      </c>
      <c r="W597" s="279">
        <v>2136.31</v>
      </c>
      <c r="X597" s="279">
        <v>2098.73</v>
      </c>
      <c r="Y597" s="279">
        <v>1955.81</v>
      </c>
    </row>
    <row r="598" spans="1:25">
      <c r="A598" s="316">
        <v>21</v>
      </c>
      <c r="B598" s="279">
        <v>1780.81</v>
      </c>
      <c r="C598" s="279">
        <v>1747.7</v>
      </c>
      <c r="D598" s="279">
        <v>1695.84</v>
      </c>
      <c r="E598" s="279">
        <v>1687.75</v>
      </c>
      <c r="F598" s="279">
        <v>1758.22</v>
      </c>
      <c r="G598" s="279">
        <v>1813.92</v>
      </c>
      <c r="H598" s="279">
        <v>1961.93</v>
      </c>
      <c r="I598" s="279">
        <v>2095.81</v>
      </c>
      <c r="J598" s="279">
        <v>2203.6</v>
      </c>
      <c r="K598" s="279">
        <v>2259.9899999999998</v>
      </c>
      <c r="L598" s="279">
        <v>2261.86</v>
      </c>
      <c r="M598" s="279">
        <v>2253.2600000000002</v>
      </c>
      <c r="N598" s="279">
        <v>2234.25</v>
      </c>
      <c r="O598" s="279">
        <v>2243.66</v>
      </c>
      <c r="P598" s="279">
        <v>2313.37</v>
      </c>
      <c r="Q598" s="279">
        <v>2280.9899999999998</v>
      </c>
      <c r="R598" s="279">
        <v>2251.5300000000002</v>
      </c>
      <c r="S598" s="279">
        <v>2229.63</v>
      </c>
      <c r="T598" s="279">
        <v>2271.5</v>
      </c>
      <c r="U598" s="279">
        <v>2271.42</v>
      </c>
      <c r="V598" s="279">
        <v>2217.0300000000002</v>
      </c>
      <c r="W598" s="279">
        <v>2137.0700000000002</v>
      </c>
      <c r="X598" s="279">
        <v>2046.02</v>
      </c>
      <c r="Y598" s="279">
        <v>1899.33</v>
      </c>
    </row>
    <row r="599" spans="1:25">
      <c r="A599" s="316">
        <v>22</v>
      </c>
      <c r="B599" s="279">
        <v>1762.1</v>
      </c>
      <c r="C599" s="279">
        <v>1731.83</v>
      </c>
      <c r="D599" s="279">
        <v>1696.24</v>
      </c>
      <c r="E599" s="279">
        <v>1688.97</v>
      </c>
      <c r="F599" s="279">
        <v>1725.49</v>
      </c>
      <c r="G599" s="279">
        <v>1785.54</v>
      </c>
      <c r="H599" s="279">
        <v>1935.76</v>
      </c>
      <c r="I599" s="279">
        <v>2079.85</v>
      </c>
      <c r="J599" s="279">
        <v>2098.87</v>
      </c>
      <c r="K599" s="279">
        <v>2017.13</v>
      </c>
      <c r="L599" s="279">
        <v>2060.08</v>
      </c>
      <c r="M599" s="279">
        <v>2071.8200000000002</v>
      </c>
      <c r="N599" s="279">
        <v>2044.36</v>
      </c>
      <c r="O599" s="279">
        <v>2166.94</v>
      </c>
      <c r="P599" s="279">
        <v>2205.96</v>
      </c>
      <c r="Q599" s="279">
        <v>2189.27</v>
      </c>
      <c r="R599" s="279">
        <v>2158.3200000000002</v>
      </c>
      <c r="S599" s="279">
        <v>2139.67</v>
      </c>
      <c r="T599" s="279">
        <v>2151.9899999999998</v>
      </c>
      <c r="U599" s="279">
        <v>2156.0500000000002</v>
      </c>
      <c r="V599" s="279">
        <v>2128.89</v>
      </c>
      <c r="W599" s="279">
        <v>2086.9699999999998</v>
      </c>
      <c r="X599" s="279">
        <v>2022.08</v>
      </c>
      <c r="Y599" s="279">
        <v>1859.34</v>
      </c>
    </row>
    <row r="600" spans="1:25">
      <c r="A600" s="316">
        <v>23</v>
      </c>
      <c r="B600" s="279">
        <v>1799.5</v>
      </c>
      <c r="C600" s="279">
        <v>1761.66</v>
      </c>
      <c r="D600" s="279">
        <v>1727.09</v>
      </c>
      <c r="E600" s="279">
        <v>1712.85</v>
      </c>
      <c r="F600" s="279">
        <v>1752.62</v>
      </c>
      <c r="G600" s="279">
        <v>1847.29</v>
      </c>
      <c r="H600" s="279">
        <v>2015.11</v>
      </c>
      <c r="I600" s="279">
        <v>2097.61</v>
      </c>
      <c r="J600" s="279">
        <v>2111.77</v>
      </c>
      <c r="K600" s="279">
        <v>2271.98</v>
      </c>
      <c r="L600" s="279">
        <v>2300.92</v>
      </c>
      <c r="M600" s="279">
        <v>2299.73</v>
      </c>
      <c r="N600" s="279">
        <v>2269.04</v>
      </c>
      <c r="O600" s="279">
        <v>2284.71</v>
      </c>
      <c r="P600" s="279">
        <v>2365.41</v>
      </c>
      <c r="Q600" s="279">
        <v>2361.36</v>
      </c>
      <c r="R600" s="279">
        <v>2333.38</v>
      </c>
      <c r="S600" s="279">
        <v>2273.2199999999998</v>
      </c>
      <c r="T600" s="279">
        <v>2282.91</v>
      </c>
      <c r="U600" s="279">
        <v>2307.92</v>
      </c>
      <c r="V600" s="279">
        <v>2260.81</v>
      </c>
      <c r="W600" s="279">
        <v>2196.41</v>
      </c>
      <c r="X600" s="279">
        <v>2088.48</v>
      </c>
      <c r="Y600" s="279">
        <v>1916.95</v>
      </c>
    </row>
    <row r="601" spans="1:25">
      <c r="A601" s="316">
        <v>24</v>
      </c>
      <c r="B601" s="279">
        <v>1907.99</v>
      </c>
      <c r="C601" s="279">
        <v>1828.35</v>
      </c>
      <c r="D601" s="279">
        <v>1796.1</v>
      </c>
      <c r="E601" s="279">
        <v>1776.62</v>
      </c>
      <c r="F601" s="279">
        <v>1798.87</v>
      </c>
      <c r="G601" s="279">
        <v>1833.43</v>
      </c>
      <c r="H601" s="279">
        <v>1889.12</v>
      </c>
      <c r="I601" s="279">
        <v>2040.41</v>
      </c>
      <c r="J601" s="279">
        <v>2109.48</v>
      </c>
      <c r="K601" s="279">
        <v>2189.52</v>
      </c>
      <c r="L601" s="279">
        <v>2225.5500000000002</v>
      </c>
      <c r="M601" s="279">
        <v>2211.0300000000002</v>
      </c>
      <c r="N601" s="279">
        <v>2214.98</v>
      </c>
      <c r="O601" s="279">
        <v>2216.81</v>
      </c>
      <c r="P601" s="279">
        <v>2220.1999999999998</v>
      </c>
      <c r="Q601" s="279">
        <v>2207.3000000000002</v>
      </c>
      <c r="R601" s="279">
        <v>2206.36</v>
      </c>
      <c r="S601" s="279">
        <v>2220.12</v>
      </c>
      <c r="T601" s="279">
        <v>2167.35</v>
      </c>
      <c r="U601" s="279">
        <v>2303.4699999999998</v>
      </c>
      <c r="V601" s="279">
        <v>2291.08</v>
      </c>
      <c r="W601" s="279">
        <v>2221.79</v>
      </c>
      <c r="X601" s="279">
        <v>2060.5500000000002</v>
      </c>
      <c r="Y601" s="279">
        <v>1924.67</v>
      </c>
    </row>
    <row r="602" spans="1:25">
      <c r="A602" s="316">
        <v>25</v>
      </c>
      <c r="B602" s="279">
        <v>1840.18</v>
      </c>
      <c r="C602" s="279">
        <v>1776.08</v>
      </c>
      <c r="D602" s="279">
        <v>1738.23</v>
      </c>
      <c r="E602" s="279">
        <v>1712.78</v>
      </c>
      <c r="F602" s="279">
        <v>1739.56</v>
      </c>
      <c r="G602" s="279">
        <v>1782.84</v>
      </c>
      <c r="H602" s="279">
        <v>1762.69</v>
      </c>
      <c r="I602" s="279">
        <v>1884.75</v>
      </c>
      <c r="J602" s="279">
        <v>1941.68</v>
      </c>
      <c r="K602" s="279">
        <v>2105.59</v>
      </c>
      <c r="L602" s="279">
        <v>2140.13</v>
      </c>
      <c r="M602" s="279">
        <v>2188.79</v>
      </c>
      <c r="N602" s="279">
        <v>2179.17</v>
      </c>
      <c r="O602" s="279">
        <v>2188.89</v>
      </c>
      <c r="P602" s="279">
        <v>2196.29</v>
      </c>
      <c r="Q602" s="279">
        <v>2190.5700000000002</v>
      </c>
      <c r="R602" s="279">
        <v>2184.69</v>
      </c>
      <c r="S602" s="279">
        <v>2187.39</v>
      </c>
      <c r="T602" s="279">
        <v>2187.39</v>
      </c>
      <c r="U602" s="279">
        <v>2235.85</v>
      </c>
      <c r="V602" s="279">
        <v>2217.12</v>
      </c>
      <c r="W602" s="279">
        <v>2195.0100000000002</v>
      </c>
      <c r="X602" s="279">
        <v>2032.28</v>
      </c>
      <c r="Y602" s="279">
        <v>1889.2</v>
      </c>
    </row>
    <row r="603" spans="1:25">
      <c r="A603" s="316">
        <v>26</v>
      </c>
      <c r="B603" s="279">
        <v>1789.72</v>
      </c>
      <c r="C603" s="279">
        <v>1740.59</v>
      </c>
      <c r="D603" s="279">
        <v>1697.9</v>
      </c>
      <c r="E603" s="279">
        <v>1691.76</v>
      </c>
      <c r="F603" s="279">
        <v>1756.2</v>
      </c>
      <c r="G603" s="279">
        <v>1844.85</v>
      </c>
      <c r="H603" s="279">
        <v>1999.94</v>
      </c>
      <c r="I603" s="279">
        <v>2121.0700000000002</v>
      </c>
      <c r="J603" s="279">
        <v>2168.7800000000002</v>
      </c>
      <c r="K603" s="279">
        <v>2257.4299999999998</v>
      </c>
      <c r="L603" s="279">
        <v>2444.9899999999998</v>
      </c>
      <c r="M603" s="279">
        <v>2804.26</v>
      </c>
      <c r="N603" s="279">
        <v>2270.13</v>
      </c>
      <c r="O603" s="279">
        <v>2297.31</v>
      </c>
      <c r="P603" s="279">
        <v>2235.0100000000002</v>
      </c>
      <c r="Q603" s="279">
        <v>2178.33</v>
      </c>
      <c r="R603" s="279">
        <v>2150.61</v>
      </c>
      <c r="S603" s="279">
        <v>2126.12</v>
      </c>
      <c r="T603" s="279">
        <v>2126.3200000000002</v>
      </c>
      <c r="U603" s="279">
        <v>2133.48</v>
      </c>
      <c r="V603" s="279">
        <v>2149.25</v>
      </c>
      <c r="W603" s="279">
        <v>2132.13</v>
      </c>
      <c r="X603" s="279">
        <v>2088.67</v>
      </c>
      <c r="Y603" s="279">
        <v>1898.49</v>
      </c>
    </row>
    <row r="604" spans="1:25">
      <c r="A604" s="316">
        <v>27</v>
      </c>
      <c r="B604" s="279">
        <v>1783.25</v>
      </c>
      <c r="C604" s="279">
        <v>1734.77</v>
      </c>
      <c r="D604" s="279">
        <v>1709.54</v>
      </c>
      <c r="E604" s="279">
        <v>1716.4</v>
      </c>
      <c r="F604" s="279">
        <v>1761.51</v>
      </c>
      <c r="G604" s="279">
        <v>1921.66</v>
      </c>
      <c r="H604" s="279">
        <v>2006.38</v>
      </c>
      <c r="I604" s="279">
        <v>2098.0300000000002</v>
      </c>
      <c r="J604" s="279">
        <v>1958.51</v>
      </c>
      <c r="K604" s="279">
        <v>2195.86</v>
      </c>
      <c r="L604" s="279">
        <v>2211.79</v>
      </c>
      <c r="M604" s="279">
        <v>2209.12</v>
      </c>
      <c r="N604" s="279">
        <v>2198.66</v>
      </c>
      <c r="O604" s="279">
        <v>2207.73</v>
      </c>
      <c r="P604" s="279">
        <v>2235.86</v>
      </c>
      <c r="Q604" s="279">
        <v>2214.0100000000002</v>
      </c>
      <c r="R604" s="279">
        <v>2201.48</v>
      </c>
      <c r="S604" s="279">
        <v>2180.92</v>
      </c>
      <c r="T604" s="279">
        <v>2196.5100000000002</v>
      </c>
      <c r="U604" s="279">
        <v>2234.2399999999998</v>
      </c>
      <c r="V604" s="279">
        <v>2204.54</v>
      </c>
      <c r="W604" s="279">
        <v>2165.39</v>
      </c>
      <c r="X604" s="279">
        <v>2065.58</v>
      </c>
      <c r="Y604" s="279">
        <v>1896.56</v>
      </c>
    </row>
    <row r="605" spans="1:25">
      <c r="A605" s="316">
        <v>28</v>
      </c>
      <c r="B605" s="279">
        <v>1758.6</v>
      </c>
      <c r="C605" s="279">
        <v>1716.45</v>
      </c>
      <c r="D605" s="279">
        <v>1678.94</v>
      </c>
      <c r="E605" s="279">
        <v>1660.17</v>
      </c>
      <c r="F605" s="279">
        <v>1703.52</v>
      </c>
      <c r="G605" s="279">
        <v>1784.12</v>
      </c>
      <c r="H605" s="279">
        <v>1952.55</v>
      </c>
      <c r="I605" s="279">
        <v>2022.56</v>
      </c>
      <c r="J605" s="279">
        <v>2064.6999999999998</v>
      </c>
      <c r="K605" s="279">
        <v>2143.83</v>
      </c>
      <c r="L605" s="279">
        <v>2154.1</v>
      </c>
      <c r="M605" s="279">
        <v>2122.9</v>
      </c>
      <c r="N605" s="279">
        <v>2126.14</v>
      </c>
      <c r="O605" s="279">
        <v>2140.0100000000002</v>
      </c>
      <c r="P605" s="279">
        <v>2165.02</v>
      </c>
      <c r="Q605" s="279">
        <v>2158.11</v>
      </c>
      <c r="R605" s="279">
        <v>2132.02</v>
      </c>
      <c r="S605" s="279">
        <v>2127.1</v>
      </c>
      <c r="T605" s="279">
        <v>2149.36</v>
      </c>
      <c r="U605" s="279">
        <v>2159.2199999999998</v>
      </c>
      <c r="V605" s="279">
        <v>2144.63</v>
      </c>
      <c r="W605" s="279">
        <v>2102.23</v>
      </c>
      <c r="X605" s="279">
        <v>1984.65</v>
      </c>
      <c r="Y605" s="279">
        <v>1779.91</v>
      </c>
    </row>
    <row r="606" spans="1:25">
      <c r="A606" s="316">
        <v>29</v>
      </c>
      <c r="B606" s="279">
        <v>1748.56</v>
      </c>
      <c r="C606" s="279">
        <v>1716.2</v>
      </c>
      <c r="D606" s="279">
        <v>1677.67</v>
      </c>
      <c r="E606" s="279">
        <v>1684.78</v>
      </c>
      <c r="F606" s="279">
        <v>1719.97</v>
      </c>
      <c r="G606" s="279">
        <v>1866.68</v>
      </c>
      <c r="H606" s="279">
        <v>1943.67</v>
      </c>
      <c r="I606" s="279">
        <v>2045.3</v>
      </c>
      <c r="J606" s="279">
        <v>2029.89</v>
      </c>
      <c r="K606" s="279">
        <v>2137.04</v>
      </c>
      <c r="L606" s="279">
        <v>2168.36</v>
      </c>
      <c r="M606" s="279">
        <v>2154.06</v>
      </c>
      <c r="N606" s="279">
        <v>2115.61</v>
      </c>
      <c r="O606" s="279">
        <v>2171.92</v>
      </c>
      <c r="P606" s="279">
        <v>2231.44</v>
      </c>
      <c r="Q606" s="279">
        <v>2201.71</v>
      </c>
      <c r="R606" s="279">
        <v>2197.9899999999998</v>
      </c>
      <c r="S606" s="279">
        <v>2167.21</v>
      </c>
      <c r="T606" s="279">
        <v>2188.9</v>
      </c>
      <c r="U606" s="279">
        <v>2216.0500000000002</v>
      </c>
      <c r="V606" s="279">
        <v>2132.08</v>
      </c>
      <c r="W606" s="279">
        <v>2110.15</v>
      </c>
      <c r="X606" s="279">
        <v>2046.15</v>
      </c>
      <c r="Y606" s="279">
        <v>1941.38</v>
      </c>
    </row>
    <row r="607" spans="1:25">
      <c r="A607" s="316">
        <v>30</v>
      </c>
      <c r="B607" s="279">
        <v>1733.88</v>
      </c>
      <c r="C607" s="279">
        <v>1692.65</v>
      </c>
      <c r="D607" s="279">
        <v>1657.07</v>
      </c>
      <c r="E607" s="279">
        <v>1648.49</v>
      </c>
      <c r="F607" s="279">
        <v>1688.7</v>
      </c>
      <c r="G607" s="279">
        <v>1804.3</v>
      </c>
      <c r="H607" s="279">
        <v>1923.42</v>
      </c>
      <c r="I607" s="279">
        <v>1995.24</v>
      </c>
      <c r="J607" s="279">
        <v>2028.2</v>
      </c>
      <c r="K607" s="279">
        <v>2099.23</v>
      </c>
      <c r="L607" s="279">
        <v>2037.4</v>
      </c>
      <c r="M607" s="279">
        <v>2057.46</v>
      </c>
      <c r="N607" s="279">
        <v>2031.3</v>
      </c>
      <c r="O607" s="279">
        <v>2036.88</v>
      </c>
      <c r="P607" s="279">
        <v>2032.38</v>
      </c>
      <c r="Q607" s="279">
        <v>2061.96</v>
      </c>
      <c r="R607" s="279">
        <v>2057.08</v>
      </c>
      <c r="S607" s="279">
        <v>2059.96</v>
      </c>
      <c r="T607" s="279">
        <v>2070.64</v>
      </c>
      <c r="U607" s="279">
        <v>2099.0700000000002</v>
      </c>
      <c r="V607" s="279">
        <v>2097.33</v>
      </c>
      <c r="W607" s="279">
        <v>2087.29</v>
      </c>
      <c r="X607" s="279">
        <v>2020.84</v>
      </c>
      <c r="Y607" s="279">
        <v>1822.78</v>
      </c>
    </row>
    <row r="608" spans="1:25" hidden="1">
      <c r="A608" s="316">
        <v>31</v>
      </c>
      <c r="B608" s="279">
        <v>0</v>
      </c>
      <c r="C608" s="279">
        <v>0</v>
      </c>
      <c r="D608" s="279">
        <v>0</v>
      </c>
      <c r="E608" s="279">
        <v>0</v>
      </c>
      <c r="F608" s="279">
        <v>0</v>
      </c>
      <c r="G608" s="279">
        <v>0</v>
      </c>
      <c r="H608" s="279">
        <v>0</v>
      </c>
      <c r="I608" s="279">
        <v>0</v>
      </c>
      <c r="J608" s="279">
        <v>0</v>
      </c>
      <c r="K608" s="279">
        <v>0</v>
      </c>
      <c r="L608" s="279">
        <v>0</v>
      </c>
      <c r="M608" s="279">
        <v>0</v>
      </c>
      <c r="N608" s="279">
        <v>0</v>
      </c>
      <c r="O608" s="279">
        <v>0</v>
      </c>
      <c r="P608" s="279">
        <v>0</v>
      </c>
      <c r="Q608" s="279">
        <v>0</v>
      </c>
      <c r="R608" s="279">
        <v>0</v>
      </c>
      <c r="S608" s="279">
        <v>0</v>
      </c>
      <c r="T608" s="279">
        <v>0</v>
      </c>
      <c r="U608" s="279">
        <v>0</v>
      </c>
      <c r="V608" s="279">
        <v>0</v>
      </c>
      <c r="W608" s="279">
        <v>0</v>
      </c>
      <c r="X608" s="279">
        <v>0</v>
      </c>
      <c r="Y608" s="279">
        <v>0</v>
      </c>
    </row>
    <row r="609" spans="1:25">
      <c r="A609" s="305"/>
      <c r="B609" s="305"/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</row>
    <row r="610" spans="1:25">
      <c r="A610" s="404" t="s">
        <v>208</v>
      </c>
      <c r="B610" s="405" t="s">
        <v>211</v>
      </c>
      <c r="C610" s="405"/>
      <c r="D610" s="405"/>
      <c r="E610" s="405"/>
      <c r="F610" s="405"/>
      <c r="G610" s="405"/>
      <c r="H610" s="405"/>
      <c r="I610" s="405"/>
      <c r="J610" s="405"/>
      <c r="K610" s="405"/>
      <c r="L610" s="405"/>
      <c r="M610" s="405"/>
      <c r="N610" s="405"/>
      <c r="O610" s="405"/>
      <c r="P610" s="405"/>
      <c r="Q610" s="405"/>
      <c r="R610" s="405"/>
      <c r="S610" s="405"/>
      <c r="T610" s="405"/>
      <c r="U610" s="405"/>
      <c r="V610" s="405"/>
      <c r="W610" s="405"/>
      <c r="X610" s="405"/>
      <c r="Y610" s="405"/>
    </row>
    <row r="611" spans="1:25" ht="30">
      <c r="A611" s="404"/>
      <c r="B611" s="306" t="s">
        <v>1</v>
      </c>
      <c r="C611" s="306" t="s">
        <v>2</v>
      </c>
      <c r="D611" s="306" t="s">
        <v>3</v>
      </c>
      <c r="E611" s="306" t="s">
        <v>4</v>
      </c>
      <c r="F611" s="306" t="s">
        <v>5</v>
      </c>
      <c r="G611" s="306" t="s">
        <v>6</v>
      </c>
      <c r="H611" s="306" t="s">
        <v>7</v>
      </c>
      <c r="I611" s="306" t="s">
        <v>8</v>
      </c>
      <c r="J611" s="306" t="s">
        <v>9</v>
      </c>
      <c r="K611" s="306" t="s">
        <v>10</v>
      </c>
      <c r="L611" s="306" t="s">
        <v>11</v>
      </c>
      <c r="M611" s="306" t="s">
        <v>12</v>
      </c>
      <c r="N611" s="306" t="s">
        <v>13</v>
      </c>
      <c r="O611" s="306" t="s">
        <v>14</v>
      </c>
      <c r="P611" s="306" t="s">
        <v>15</v>
      </c>
      <c r="Q611" s="306" t="s">
        <v>16</v>
      </c>
      <c r="R611" s="306" t="s">
        <v>17</v>
      </c>
      <c r="S611" s="306" t="s">
        <v>18</v>
      </c>
      <c r="T611" s="306" t="s">
        <v>19</v>
      </c>
      <c r="U611" s="306" t="s">
        <v>20</v>
      </c>
      <c r="V611" s="306" t="s">
        <v>21</v>
      </c>
      <c r="W611" s="306" t="s">
        <v>22</v>
      </c>
      <c r="X611" s="306" t="s">
        <v>23</v>
      </c>
      <c r="Y611" s="306" t="s">
        <v>24</v>
      </c>
    </row>
    <row r="612" spans="1:25">
      <c r="A612" s="316">
        <v>1</v>
      </c>
      <c r="B612" s="279">
        <v>3143.46</v>
      </c>
      <c r="C612" s="279">
        <v>3059.42</v>
      </c>
      <c r="D612" s="279">
        <v>3025.9</v>
      </c>
      <c r="E612" s="279">
        <v>3025.42</v>
      </c>
      <c r="F612" s="279">
        <v>3027.89</v>
      </c>
      <c r="G612" s="279">
        <v>3045.5</v>
      </c>
      <c r="H612" s="279">
        <v>3269.43</v>
      </c>
      <c r="I612" s="279">
        <v>3354.43</v>
      </c>
      <c r="J612" s="279">
        <v>3504.25</v>
      </c>
      <c r="K612" s="279">
        <v>3623.52</v>
      </c>
      <c r="L612" s="279">
        <v>3642.16</v>
      </c>
      <c r="M612" s="279">
        <v>3633.97</v>
      </c>
      <c r="N612" s="279">
        <v>3624.66</v>
      </c>
      <c r="O612" s="279">
        <v>3630.08</v>
      </c>
      <c r="P612" s="279">
        <v>3684.1</v>
      </c>
      <c r="Q612" s="279">
        <v>3667.89</v>
      </c>
      <c r="R612" s="279">
        <v>3660.27</v>
      </c>
      <c r="S612" s="279">
        <v>3625.83</v>
      </c>
      <c r="T612" s="279">
        <v>3621.48</v>
      </c>
      <c r="U612" s="279">
        <v>3631.27</v>
      </c>
      <c r="V612" s="279">
        <v>3612.73</v>
      </c>
      <c r="W612" s="279">
        <v>3569.46</v>
      </c>
      <c r="X612" s="279">
        <v>3459.46</v>
      </c>
      <c r="Y612" s="279">
        <v>3267.5</v>
      </c>
    </row>
    <row r="613" spans="1:25">
      <c r="A613" s="316">
        <v>2</v>
      </c>
      <c r="B613" s="279">
        <v>3184.36</v>
      </c>
      <c r="C613" s="279">
        <v>3075.26</v>
      </c>
      <c r="D613" s="279">
        <v>3023.47</v>
      </c>
      <c r="E613" s="279">
        <v>3020.09</v>
      </c>
      <c r="F613" s="279">
        <v>3039.96</v>
      </c>
      <c r="G613" s="279">
        <v>3105.72</v>
      </c>
      <c r="H613" s="279">
        <v>3293.3</v>
      </c>
      <c r="I613" s="279">
        <v>3304.72</v>
      </c>
      <c r="J613" s="279">
        <v>3468.44</v>
      </c>
      <c r="K613" s="279">
        <v>3539.79</v>
      </c>
      <c r="L613" s="279">
        <v>3559.44</v>
      </c>
      <c r="M613" s="279">
        <v>3512.25</v>
      </c>
      <c r="N613" s="279">
        <v>3492.81</v>
      </c>
      <c r="O613" s="279">
        <v>3465.42</v>
      </c>
      <c r="P613" s="279">
        <v>3525.3</v>
      </c>
      <c r="Q613" s="279">
        <v>3513.35</v>
      </c>
      <c r="R613" s="279">
        <v>3503.38</v>
      </c>
      <c r="S613" s="279">
        <v>3488.48</v>
      </c>
      <c r="T613" s="279">
        <v>3490.37</v>
      </c>
      <c r="U613" s="279">
        <v>3505.94</v>
      </c>
      <c r="V613" s="279">
        <v>3514.86</v>
      </c>
      <c r="W613" s="279">
        <v>3526.32</v>
      </c>
      <c r="X613" s="279">
        <v>3457.97</v>
      </c>
      <c r="Y613" s="279">
        <v>3258.14</v>
      </c>
    </row>
    <row r="614" spans="1:25">
      <c r="A614" s="316">
        <v>3</v>
      </c>
      <c r="B614" s="279">
        <v>3198.22</v>
      </c>
      <c r="C614" s="279">
        <v>3114.26</v>
      </c>
      <c r="D614" s="279">
        <v>3052.24</v>
      </c>
      <c r="E614" s="279">
        <v>3042.74</v>
      </c>
      <c r="F614" s="279">
        <v>3044.7</v>
      </c>
      <c r="G614" s="279">
        <v>3026.01</v>
      </c>
      <c r="H614" s="279">
        <v>3041.32</v>
      </c>
      <c r="I614" s="279">
        <v>2568.5300000000002</v>
      </c>
      <c r="J614" s="279">
        <v>3209.71</v>
      </c>
      <c r="K614" s="279">
        <v>3374.24</v>
      </c>
      <c r="L614" s="279">
        <v>3451.78</v>
      </c>
      <c r="M614" s="279">
        <v>3433.33</v>
      </c>
      <c r="N614" s="279">
        <v>3449.18</v>
      </c>
      <c r="O614" s="279">
        <v>3451.72</v>
      </c>
      <c r="P614" s="279">
        <v>3488.14</v>
      </c>
      <c r="Q614" s="279">
        <v>3476.07</v>
      </c>
      <c r="R614" s="279">
        <v>3480.5</v>
      </c>
      <c r="S614" s="279">
        <v>3469.87</v>
      </c>
      <c r="T614" s="279">
        <v>3453.59</v>
      </c>
      <c r="U614" s="279">
        <v>3465.79</v>
      </c>
      <c r="V614" s="279">
        <v>3451.64</v>
      </c>
      <c r="W614" s="279">
        <v>3449.57</v>
      </c>
      <c r="X614" s="279">
        <v>3375.28</v>
      </c>
      <c r="Y614" s="279">
        <v>3180.76</v>
      </c>
    </row>
    <row r="615" spans="1:25">
      <c r="A615" s="316">
        <v>4</v>
      </c>
      <c r="B615" s="279">
        <v>3190.12</v>
      </c>
      <c r="C615" s="279">
        <v>3096.35</v>
      </c>
      <c r="D615" s="279">
        <v>3056.59</v>
      </c>
      <c r="E615" s="279">
        <v>3030.84</v>
      </c>
      <c r="F615" s="279">
        <v>3014.87</v>
      </c>
      <c r="G615" s="279">
        <v>2918.08</v>
      </c>
      <c r="H615" s="279">
        <v>3036.11</v>
      </c>
      <c r="I615" s="279">
        <v>3088.35</v>
      </c>
      <c r="J615" s="279">
        <v>2536.9899999999998</v>
      </c>
      <c r="K615" s="279">
        <v>3328.74</v>
      </c>
      <c r="L615" s="279">
        <v>3357.5</v>
      </c>
      <c r="M615" s="279">
        <v>3374.87</v>
      </c>
      <c r="N615" s="279">
        <v>3369.24</v>
      </c>
      <c r="O615" s="279">
        <v>3379.5</v>
      </c>
      <c r="P615" s="279">
        <v>3381.73</v>
      </c>
      <c r="Q615" s="279">
        <v>3384.61</v>
      </c>
      <c r="R615" s="279">
        <v>3388.76</v>
      </c>
      <c r="S615" s="279">
        <v>3376.58</v>
      </c>
      <c r="T615" s="279">
        <v>3395.62</v>
      </c>
      <c r="U615" s="279">
        <v>3404.49</v>
      </c>
      <c r="V615" s="279">
        <v>3399.65</v>
      </c>
      <c r="W615" s="279">
        <v>3406.77</v>
      </c>
      <c r="X615" s="279">
        <v>3371.37</v>
      </c>
      <c r="Y615" s="279">
        <v>3149.05</v>
      </c>
    </row>
    <row r="616" spans="1:25">
      <c r="A616" s="316">
        <v>5</v>
      </c>
      <c r="B616" s="279">
        <v>3152.24</v>
      </c>
      <c r="C616" s="279">
        <v>3077.14</v>
      </c>
      <c r="D616" s="279">
        <v>3113.82</v>
      </c>
      <c r="E616" s="279">
        <v>3085.05</v>
      </c>
      <c r="F616" s="279">
        <v>3042.55</v>
      </c>
      <c r="G616" s="279">
        <v>3063.63</v>
      </c>
      <c r="H616" s="279">
        <v>3149.68</v>
      </c>
      <c r="I616" s="279">
        <v>3250.3</v>
      </c>
      <c r="J616" s="279">
        <v>3411.91</v>
      </c>
      <c r="K616" s="279">
        <v>3474.79</v>
      </c>
      <c r="L616" s="279">
        <v>3478.13</v>
      </c>
      <c r="M616" s="279">
        <v>3479.52</v>
      </c>
      <c r="N616" s="279">
        <v>3459.9</v>
      </c>
      <c r="O616" s="279">
        <v>3475.79</v>
      </c>
      <c r="P616" s="279">
        <v>3503.06</v>
      </c>
      <c r="Q616" s="279">
        <v>3502.72</v>
      </c>
      <c r="R616" s="279">
        <v>3412.29</v>
      </c>
      <c r="S616" s="279">
        <v>3472.97</v>
      </c>
      <c r="T616" s="279">
        <v>3424.12</v>
      </c>
      <c r="U616" s="279">
        <v>3472.96</v>
      </c>
      <c r="V616" s="279">
        <v>3464.7</v>
      </c>
      <c r="W616" s="279">
        <v>3454.69</v>
      </c>
      <c r="X616" s="279">
        <v>3386.13</v>
      </c>
      <c r="Y616" s="279">
        <v>3181.18</v>
      </c>
    </row>
    <row r="617" spans="1:25">
      <c r="A617" s="316">
        <v>6</v>
      </c>
      <c r="B617" s="279">
        <v>3078.74</v>
      </c>
      <c r="C617" s="279">
        <v>3047.23</v>
      </c>
      <c r="D617" s="279">
        <v>3014.34</v>
      </c>
      <c r="E617" s="279">
        <v>2997.22</v>
      </c>
      <c r="F617" s="279">
        <v>3040.64</v>
      </c>
      <c r="G617" s="279">
        <v>3058.37</v>
      </c>
      <c r="H617" s="279">
        <v>3221.66</v>
      </c>
      <c r="I617" s="279">
        <v>3231.11</v>
      </c>
      <c r="J617" s="279">
        <v>3373.23</v>
      </c>
      <c r="K617" s="279">
        <v>3418.36</v>
      </c>
      <c r="L617" s="279">
        <v>3425.7</v>
      </c>
      <c r="M617" s="279">
        <v>3430.69</v>
      </c>
      <c r="N617" s="279">
        <v>3433.9</v>
      </c>
      <c r="O617" s="279">
        <v>3443.39</v>
      </c>
      <c r="P617" s="279">
        <v>3451.78</v>
      </c>
      <c r="Q617" s="279">
        <v>3443.35</v>
      </c>
      <c r="R617" s="279">
        <v>3433.79</v>
      </c>
      <c r="S617" s="279">
        <v>3416.58</v>
      </c>
      <c r="T617" s="279">
        <v>3409.98</v>
      </c>
      <c r="U617" s="279">
        <v>3427.15</v>
      </c>
      <c r="V617" s="279">
        <v>3409.53</v>
      </c>
      <c r="W617" s="279">
        <v>3433.64</v>
      </c>
      <c r="X617" s="279">
        <v>3383.36</v>
      </c>
      <c r="Y617" s="279">
        <v>3125.88</v>
      </c>
    </row>
    <row r="618" spans="1:25">
      <c r="A618" s="316">
        <v>7</v>
      </c>
      <c r="B618" s="279">
        <v>3114.99</v>
      </c>
      <c r="C618" s="279">
        <v>3076.66</v>
      </c>
      <c r="D618" s="279">
        <v>3046.01</v>
      </c>
      <c r="E618" s="279">
        <v>3045.22</v>
      </c>
      <c r="F618" s="279">
        <v>3070.25</v>
      </c>
      <c r="G618" s="279">
        <v>3110.15</v>
      </c>
      <c r="H618" s="279">
        <v>3328.44</v>
      </c>
      <c r="I618" s="279">
        <v>3370.13</v>
      </c>
      <c r="J618" s="279">
        <v>3463</v>
      </c>
      <c r="K618" s="279">
        <v>3497.27</v>
      </c>
      <c r="L618" s="279">
        <v>2417.66</v>
      </c>
      <c r="M618" s="279">
        <v>2418.11</v>
      </c>
      <c r="N618" s="279">
        <v>3491.91</v>
      </c>
      <c r="O618" s="279">
        <v>3512.42</v>
      </c>
      <c r="P618" s="279">
        <v>3500.31</v>
      </c>
      <c r="Q618" s="279">
        <v>3495.75</v>
      </c>
      <c r="R618" s="279">
        <v>3505.71</v>
      </c>
      <c r="S618" s="279">
        <v>3477.94</v>
      </c>
      <c r="T618" s="279">
        <v>3478.73</v>
      </c>
      <c r="U618" s="279">
        <v>3513.65</v>
      </c>
      <c r="V618" s="279">
        <v>3477.91</v>
      </c>
      <c r="W618" s="279">
        <v>3475.63</v>
      </c>
      <c r="X618" s="279">
        <v>3382.86</v>
      </c>
      <c r="Y618" s="279">
        <v>3193.76</v>
      </c>
    </row>
    <row r="619" spans="1:25">
      <c r="A619" s="316">
        <v>8</v>
      </c>
      <c r="B619" s="279">
        <v>3064.92</v>
      </c>
      <c r="C619" s="279">
        <v>2975.41</v>
      </c>
      <c r="D619" s="279">
        <v>2949.77</v>
      </c>
      <c r="E619" s="279">
        <v>2948.35</v>
      </c>
      <c r="F619" s="279">
        <v>2968.92</v>
      </c>
      <c r="G619" s="279">
        <v>3003.24</v>
      </c>
      <c r="H619" s="279">
        <v>3196.46</v>
      </c>
      <c r="I619" s="279">
        <v>3365.06</v>
      </c>
      <c r="J619" s="279">
        <v>3416.57</v>
      </c>
      <c r="K619" s="279">
        <v>3463.59</v>
      </c>
      <c r="L619" s="279">
        <v>3467.61</v>
      </c>
      <c r="M619" s="279">
        <v>3460.62</v>
      </c>
      <c r="N619" s="279">
        <v>3471.86</v>
      </c>
      <c r="O619" s="279">
        <v>3495.69</v>
      </c>
      <c r="P619" s="279">
        <v>3529.9</v>
      </c>
      <c r="Q619" s="279">
        <v>3524.77</v>
      </c>
      <c r="R619" s="279">
        <v>3530.54</v>
      </c>
      <c r="S619" s="279">
        <v>3519.47</v>
      </c>
      <c r="T619" s="279">
        <v>3505.29</v>
      </c>
      <c r="U619" s="279">
        <v>3542.49</v>
      </c>
      <c r="V619" s="279">
        <v>3507.17</v>
      </c>
      <c r="W619" s="279">
        <v>3500.16</v>
      </c>
      <c r="X619" s="279">
        <v>3395.79</v>
      </c>
      <c r="Y619" s="279">
        <v>3186.74</v>
      </c>
    </row>
    <row r="620" spans="1:25">
      <c r="A620" s="316">
        <v>9</v>
      </c>
      <c r="B620" s="279">
        <v>3023.92</v>
      </c>
      <c r="C620" s="279">
        <v>2985.11</v>
      </c>
      <c r="D620" s="279">
        <v>2954.7</v>
      </c>
      <c r="E620" s="279">
        <v>2956.24</v>
      </c>
      <c r="F620" s="279">
        <v>2967.49</v>
      </c>
      <c r="G620" s="279">
        <v>3007.68</v>
      </c>
      <c r="H620" s="279">
        <v>3208.96</v>
      </c>
      <c r="I620" s="279">
        <v>3386.68</v>
      </c>
      <c r="J620" s="279">
        <v>3501.77</v>
      </c>
      <c r="K620" s="279">
        <v>3524.04</v>
      </c>
      <c r="L620" s="279">
        <v>3539.8</v>
      </c>
      <c r="M620" s="279">
        <v>3531.33</v>
      </c>
      <c r="N620" s="279">
        <v>3534.13</v>
      </c>
      <c r="O620" s="279">
        <v>3540.05</v>
      </c>
      <c r="P620" s="279">
        <v>3600.11</v>
      </c>
      <c r="Q620" s="279">
        <v>3582.54</v>
      </c>
      <c r="R620" s="279">
        <v>3570.13</v>
      </c>
      <c r="S620" s="279">
        <v>3537.55</v>
      </c>
      <c r="T620" s="279">
        <v>3541.12</v>
      </c>
      <c r="U620" s="279">
        <v>3577.25</v>
      </c>
      <c r="V620" s="279">
        <v>3564.27</v>
      </c>
      <c r="W620" s="279">
        <v>3560.71</v>
      </c>
      <c r="X620" s="279">
        <v>3497.91</v>
      </c>
      <c r="Y620" s="279">
        <v>3281.82</v>
      </c>
    </row>
    <row r="621" spans="1:25">
      <c r="A621" s="316">
        <v>10</v>
      </c>
      <c r="B621" s="279">
        <v>3271.48</v>
      </c>
      <c r="C621" s="279">
        <v>3177.92</v>
      </c>
      <c r="D621" s="279">
        <v>3074.65</v>
      </c>
      <c r="E621" s="279">
        <v>3074.38</v>
      </c>
      <c r="F621" s="279">
        <v>3066.84</v>
      </c>
      <c r="G621" s="279">
        <v>3063.44</v>
      </c>
      <c r="H621" s="279">
        <v>3213.18</v>
      </c>
      <c r="I621" s="279">
        <v>3357.39</v>
      </c>
      <c r="J621" s="279">
        <v>3395.41</v>
      </c>
      <c r="K621" s="279">
        <v>3567.95</v>
      </c>
      <c r="L621" s="279">
        <v>3613.85</v>
      </c>
      <c r="M621" s="279">
        <v>3595.18</v>
      </c>
      <c r="N621" s="279">
        <v>3604.14</v>
      </c>
      <c r="O621" s="279">
        <v>3610.94</v>
      </c>
      <c r="P621" s="279">
        <v>3636.35</v>
      </c>
      <c r="Q621" s="279">
        <v>3620.6</v>
      </c>
      <c r="R621" s="279">
        <v>3624.92</v>
      </c>
      <c r="S621" s="279">
        <v>3615.84</v>
      </c>
      <c r="T621" s="279">
        <v>3625.59</v>
      </c>
      <c r="U621" s="279">
        <v>3645.78</v>
      </c>
      <c r="V621" s="279">
        <v>3623.08</v>
      </c>
      <c r="W621" s="279">
        <v>3619.2</v>
      </c>
      <c r="X621" s="279">
        <v>3450.37</v>
      </c>
      <c r="Y621" s="279">
        <v>3233.27</v>
      </c>
    </row>
    <row r="622" spans="1:25">
      <c r="A622" s="316">
        <v>11</v>
      </c>
      <c r="B622" s="279">
        <v>3178.83</v>
      </c>
      <c r="C622" s="279">
        <v>3102.4</v>
      </c>
      <c r="D622" s="279">
        <v>3048.27</v>
      </c>
      <c r="E622" s="279">
        <v>3051.05</v>
      </c>
      <c r="F622" s="279">
        <v>3054.14</v>
      </c>
      <c r="G622" s="279">
        <v>2976.56</v>
      </c>
      <c r="H622" s="279">
        <v>3046.8</v>
      </c>
      <c r="I622" s="279">
        <v>3043.87</v>
      </c>
      <c r="J622" s="279">
        <v>3333.82</v>
      </c>
      <c r="K622" s="279">
        <v>3408.07</v>
      </c>
      <c r="L622" s="279">
        <v>3469.16</v>
      </c>
      <c r="M622" s="279">
        <v>3456.54</v>
      </c>
      <c r="N622" s="279">
        <v>3440.9</v>
      </c>
      <c r="O622" s="279">
        <v>3447.73</v>
      </c>
      <c r="P622" s="279">
        <v>3485.18</v>
      </c>
      <c r="Q622" s="279">
        <v>3485.56</v>
      </c>
      <c r="R622" s="279">
        <v>3494.38</v>
      </c>
      <c r="S622" s="279">
        <v>3499.93</v>
      </c>
      <c r="T622" s="279">
        <v>3570.42</v>
      </c>
      <c r="U622" s="279">
        <v>3631.07</v>
      </c>
      <c r="V622" s="279">
        <v>3592</v>
      </c>
      <c r="W622" s="279">
        <v>3542.23</v>
      </c>
      <c r="X622" s="279">
        <v>3419.45</v>
      </c>
      <c r="Y622" s="279">
        <v>3279.28</v>
      </c>
    </row>
    <row r="623" spans="1:25">
      <c r="A623" s="316">
        <v>12</v>
      </c>
      <c r="B623" s="279">
        <v>3042.73</v>
      </c>
      <c r="C623" s="279">
        <v>2983.87</v>
      </c>
      <c r="D623" s="279">
        <v>2943.12</v>
      </c>
      <c r="E623" s="279">
        <v>2941.86</v>
      </c>
      <c r="F623" s="279">
        <v>2991.7</v>
      </c>
      <c r="G623" s="279">
        <v>3043.64</v>
      </c>
      <c r="H623" s="279">
        <v>3245.56</v>
      </c>
      <c r="I623" s="279">
        <v>3364.49</v>
      </c>
      <c r="J623" s="279">
        <v>3523.77</v>
      </c>
      <c r="K623" s="279">
        <v>3560.26</v>
      </c>
      <c r="L623" s="279">
        <v>3565.67</v>
      </c>
      <c r="M623" s="279">
        <v>3545.35</v>
      </c>
      <c r="N623" s="279">
        <v>3510.04</v>
      </c>
      <c r="O623" s="279">
        <v>3552.4</v>
      </c>
      <c r="P623" s="279">
        <v>3566.85</v>
      </c>
      <c r="Q623" s="279">
        <v>3550.65</v>
      </c>
      <c r="R623" s="279">
        <v>3519.38</v>
      </c>
      <c r="S623" s="279">
        <v>3487.99</v>
      </c>
      <c r="T623" s="279">
        <v>3455.78</v>
      </c>
      <c r="U623" s="279">
        <v>3543.37</v>
      </c>
      <c r="V623" s="279">
        <v>3595.96</v>
      </c>
      <c r="W623" s="279">
        <v>3584.45</v>
      </c>
      <c r="X623" s="279">
        <v>3443.62</v>
      </c>
      <c r="Y623" s="279">
        <v>3203.33</v>
      </c>
    </row>
    <row r="624" spans="1:25">
      <c r="A624" s="316">
        <v>13</v>
      </c>
      <c r="B624" s="279">
        <v>2996.21</v>
      </c>
      <c r="C624" s="279">
        <v>2958.03</v>
      </c>
      <c r="D624" s="279">
        <v>2933.38</v>
      </c>
      <c r="E624" s="279">
        <v>2935.78</v>
      </c>
      <c r="F624" s="279">
        <v>2988.5</v>
      </c>
      <c r="G624" s="279">
        <v>3044.5</v>
      </c>
      <c r="H624" s="279">
        <v>3187.04</v>
      </c>
      <c r="I624" s="279">
        <v>3324.02</v>
      </c>
      <c r="J624" s="279">
        <v>3488.02</v>
      </c>
      <c r="K624" s="279">
        <v>3510.59</v>
      </c>
      <c r="L624" s="279">
        <v>3528.32</v>
      </c>
      <c r="M624" s="279">
        <v>3524.6</v>
      </c>
      <c r="N624" s="279">
        <v>3509.91</v>
      </c>
      <c r="O624" s="279">
        <v>3537.08</v>
      </c>
      <c r="P624" s="279">
        <v>3551.02</v>
      </c>
      <c r="Q624" s="279">
        <v>3547.41</v>
      </c>
      <c r="R624" s="279">
        <v>3507.59</v>
      </c>
      <c r="S624" s="279">
        <v>3382.95</v>
      </c>
      <c r="T624" s="279">
        <v>3399.45</v>
      </c>
      <c r="U624" s="279">
        <v>3443.38</v>
      </c>
      <c r="V624" s="279">
        <v>3426.8</v>
      </c>
      <c r="W624" s="279">
        <v>3340.91</v>
      </c>
      <c r="X624" s="279">
        <v>3257.24</v>
      </c>
      <c r="Y624" s="279">
        <v>3064.07</v>
      </c>
    </row>
    <row r="625" spans="1:25">
      <c r="A625" s="316">
        <v>14</v>
      </c>
      <c r="B625" s="279">
        <v>3017.43</v>
      </c>
      <c r="C625" s="279">
        <v>2979.34</v>
      </c>
      <c r="D625" s="279">
        <v>2956.69</v>
      </c>
      <c r="E625" s="279">
        <v>2963.45</v>
      </c>
      <c r="F625" s="279">
        <v>3009.71</v>
      </c>
      <c r="G625" s="279">
        <v>3043.46</v>
      </c>
      <c r="H625" s="279">
        <v>3239.66</v>
      </c>
      <c r="I625" s="279">
        <v>3315.57</v>
      </c>
      <c r="J625" s="279">
        <v>3334.64</v>
      </c>
      <c r="K625" s="279">
        <v>2721.31</v>
      </c>
      <c r="L625" s="279">
        <v>3214.91</v>
      </c>
      <c r="M625" s="279">
        <v>3398.07</v>
      </c>
      <c r="N625" s="279">
        <v>3391.74</v>
      </c>
      <c r="O625" s="279">
        <v>3394.01</v>
      </c>
      <c r="P625" s="279">
        <v>3314.32</v>
      </c>
      <c r="Q625" s="279">
        <v>3323.21</v>
      </c>
      <c r="R625" s="279">
        <v>3320.68</v>
      </c>
      <c r="S625" s="279">
        <v>3313.02</v>
      </c>
      <c r="T625" s="279">
        <v>3323.39</v>
      </c>
      <c r="U625" s="279">
        <v>3336.88</v>
      </c>
      <c r="V625" s="279">
        <v>3319.63</v>
      </c>
      <c r="W625" s="279">
        <v>3368.17</v>
      </c>
      <c r="X625" s="279">
        <v>3327.33</v>
      </c>
      <c r="Y625" s="279">
        <v>3110.77</v>
      </c>
    </row>
    <row r="626" spans="1:25">
      <c r="A626" s="316">
        <v>15</v>
      </c>
      <c r="B626" s="279">
        <v>2990.31</v>
      </c>
      <c r="C626" s="279">
        <v>2942.52</v>
      </c>
      <c r="D626" s="279">
        <v>2918.8</v>
      </c>
      <c r="E626" s="279">
        <v>2918.07</v>
      </c>
      <c r="F626" s="279">
        <v>2939.53</v>
      </c>
      <c r="G626" s="279">
        <v>3061.02</v>
      </c>
      <c r="H626" s="279">
        <v>3203.21</v>
      </c>
      <c r="I626" s="279">
        <v>3472.19</v>
      </c>
      <c r="J626" s="279">
        <v>3537.66</v>
      </c>
      <c r="K626" s="279">
        <v>3551.05</v>
      </c>
      <c r="L626" s="279">
        <v>3571.24</v>
      </c>
      <c r="M626" s="279">
        <v>3575.76</v>
      </c>
      <c r="N626" s="279">
        <v>3541.36</v>
      </c>
      <c r="O626" s="279">
        <v>3562.48</v>
      </c>
      <c r="P626" s="279">
        <v>3524.27</v>
      </c>
      <c r="Q626" s="279">
        <v>3560.91</v>
      </c>
      <c r="R626" s="279">
        <v>3520.47</v>
      </c>
      <c r="S626" s="279">
        <v>3455.65</v>
      </c>
      <c r="T626" s="279">
        <v>3465.85</v>
      </c>
      <c r="U626" s="279">
        <v>3506.48</v>
      </c>
      <c r="V626" s="279">
        <v>3487.4</v>
      </c>
      <c r="W626" s="279">
        <v>3385.52</v>
      </c>
      <c r="X626" s="279">
        <v>3307.79</v>
      </c>
      <c r="Y626" s="279">
        <v>3024.83</v>
      </c>
    </row>
    <row r="627" spans="1:25">
      <c r="A627" s="316">
        <v>16</v>
      </c>
      <c r="B627" s="279">
        <v>3008.07</v>
      </c>
      <c r="C627" s="279">
        <v>2966.72</v>
      </c>
      <c r="D627" s="279">
        <v>2919.09</v>
      </c>
      <c r="E627" s="279">
        <v>2916.91</v>
      </c>
      <c r="F627" s="279">
        <v>2957.26</v>
      </c>
      <c r="G627" s="279">
        <v>3059.46</v>
      </c>
      <c r="H627" s="279">
        <v>3230.1</v>
      </c>
      <c r="I627" s="279">
        <v>3403.28</v>
      </c>
      <c r="J627" s="279">
        <v>3608.54</v>
      </c>
      <c r="K627" s="279">
        <v>3650.41</v>
      </c>
      <c r="L627" s="279">
        <v>3684.81</v>
      </c>
      <c r="M627" s="279">
        <v>3682.86</v>
      </c>
      <c r="N627" s="279">
        <v>3667.35</v>
      </c>
      <c r="O627" s="279">
        <v>3683.38</v>
      </c>
      <c r="P627" s="279">
        <v>3695.96</v>
      </c>
      <c r="Q627" s="279">
        <v>3688.16</v>
      </c>
      <c r="R627" s="279">
        <v>3673.62</v>
      </c>
      <c r="S627" s="279">
        <v>3673.48</v>
      </c>
      <c r="T627" s="279">
        <v>3671.33</v>
      </c>
      <c r="U627" s="279">
        <v>3692.48</v>
      </c>
      <c r="V627" s="279">
        <v>3680.4</v>
      </c>
      <c r="W627" s="279">
        <v>3485</v>
      </c>
      <c r="X627" s="279">
        <v>3419.21</v>
      </c>
      <c r="Y627" s="279">
        <v>3211.7</v>
      </c>
    </row>
    <row r="628" spans="1:25">
      <c r="A628" s="316">
        <v>17</v>
      </c>
      <c r="B628" s="279">
        <v>3191.59</v>
      </c>
      <c r="C628" s="279">
        <v>3069.56</v>
      </c>
      <c r="D628" s="279">
        <v>3013.16</v>
      </c>
      <c r="E628" s="279">
        <v>2984.57</v>
      </c>
      <c r="F628" s="279">
        <v>3012.46</v>
      </c>
      <c r="G628" s="279">
        <v>3069.21</v>
      </c>
      <c r="H628" s="279">
        <v>3195.21</v>
      </c>
      <c r="I628" s="279">
        <v>3323.52</v>
      </c>
      <c r="J628" s="279">
        <v>3521.22</v>
      </c>
      <c r="K628" s="279">
        <v>3631.36</v>
      </c>
      <c r="L628" s="279">
        <v>3669.06</v>
      </c>
      <c r="M628" s="279">
        <v>3667.96</v>
      </c>
      <c r="N628" s="279">
        <v>3654.46</v>
      </c>
      <c r="O628" s="279">
        <v>3669.27</v>
      </c>
      <c r="P628" s="279">
        <v>3682.06</v>
      </c>
      <c r="Q628" s="279">
        <v>3668.1</v>
      </c>
      <c r="R628" s="279">
        <v>3666.6</v>
      </c>
      <c r="S628" s="279">
        <v>3661.56</v>
      </c>
      <c r="T628" s="279">
        <v>3661.78</v>
      </c>
      <c r="U628" s="279">
        <v>3698.51</v>
      </c>
      <c r="V628" s="279">
        <v>3688.56</v>
      </c>
      <c r="W628" s="279">
        <v>3608.8</v>
      </c>
      <c r="X628" s="279">
        <v>3435.47</v>
      </c>
      <c r="Y628" s="279">
        <v>3345.19</v>
      </c>
    </row>
    <row r="629" spans="1:25">
      <c r="A629" s="316">
        <v>18</v>
      </c>
      <c r="B629" s="279">
        <v>3255.22</v>
      </c>
      <c r="C629" s="279">
        <v>3024.46</v>
      </c>
      <c r="D629" s="279">
        <v>2982.18</v>
      </c>
      <c r="E629" s="279">
        <v>2975.49</v>
      </c>
      <c r="F629" s="279">
        <v>2982.14</v>
      </c>
      <c r="G629" s="279">
        <v>3004.74</v>
      </c>
      <c r="H629" s="279">
        <v>2993.88</v>
      </c>
      <c r="I629" s="279">
        <v>3073.98</v>
      </c>
      <c r="J629" s="279">
        <v>3243.22</v>
      </c>
      <c r="K629" s="279">
        <v>3363.9</v>
      </c>
      <c r="L629" s="279">
        <v>3396.47</v>
      </c>
      <c r="M629" s="279">
        <v>3382.77</v>
      </c>
      <c r="N629" s="279">
        <v>3390.08</v>
      </c>
      <c r="O629" s="279">
        <v>3399.45</v>
      </c>
      <c r="P629" s="279">
        <v>3449.66</v>
      </c>
      <c r="Q629" s="279">
        <v>3488.56</v>
      </c>
      <c r="R629" s="279">
        <v>3504.97</v>
      </c>
      <c r="S629" s="279">
        <v>3520.23</v>
      </c>
      <c r="T629" s="279">
        <v>3543.42</v>
      </c>
      <c r="U629" s="279">
        <v>3548.42</v>
      </c>
      <c r="V629" s="279">
        <v>3536.92</v>
      </c>
      <c r="W629" s="279">
        <v>3487.73</v>
      </c>
      <c r="X629" s="279">
        <v>3315.07</v>
      </c>
      <c r="Y629" s="279">
        <v>3124.96</v>
      </c>
    </row>
    <row r="630" spans="1:25">
      <c r="A630" s="316">
        <v>19</v>
      </c>
      <c r="B630" s="279">
        <v>3022.73</v>
      </c>
      <c r="C630" s="279">
        <v>2963.68</v>
      </c>
      <c r="D630" s="279">
        <v>2924.96</v>
      </c>
      <c r="E630" s="279">
        <v>2906.72</v>
      </c>
      <c r="F630" s="279">
        <v>2957.07</v>
      </c>
      <c r="G630" s="279">
        <v>3060.57</v>
      </c>
      <c r="H630" s="279">
        <v>3217.94</v>
      </c>
      <c r="I630" s="279">
        <v>3418.18</v>
      </c>
      <c r="J630" s="279">
        <v>3544.46</v>
      </c>
      <c r="K630" s="279">
        <v>3561.63</v>
      </c>
      <c r="L630" s="279">
        <v>3569.36</v>
      </c>
      <c r="M630" s="279">
        <v>3565.01</v>
      </c>
      <c r="N630" s="279">
        <v>3546.93</v>
      </c>
      <c r="O630" s="279">
        <v>3573.49</v>
      </c>
      <c r="P630" s="279">
        <v>3632.98</v>
      </c>
      <c r="Q630" s="279">
        <v>3607.03</v>
      </c>
      <c r="R630" s="279">
        <v>3592.65</v>
      </c>
      <c r="S630" s="279">
        <v>3551.93</v>
      </c>
      <c r="T630" s="279">
        <v>3571.65</v>
      </c>
      <c r="U630" s="279">
        <v>3556.76</v>
      </c>
      <c r="V630" s="279">
        <v>3536.09</v>
      </c>
      <c r="W630" s="279">
        <v>3493.46</v>
      </c>
      <c r="X630" s="279">
        <v>3389.14</v>
      </c>
      <c r="Y630" s="279">
        <v>3198.86</v>
      </c>
    </row>
    <row r="631" spans="1:25">
      <c r="A631" s="316">
        <v>20</v>
      </c>
      <c r="B631" s="279">
        <v>3126.07</v>
      </c>
      <c r="C631" s="279">
        <v>3071.66</v>
      </c>
      <c r="D631" s="279">
        <v>3035.03</v>
      </c>
      <c r="E631" s="279">
        <v>3030.54</v>
      </c>
      <c r="F631" s="279">
        <v>3092.05</v>
      </c>
      <c r="G631" s="279">
        <v>3189.91</v>
      </c>
      <c r="H631" s="279">
        <v>3325.79</v>
      </c>
      <c r="I631" s="279">
        <v>3454.81</v>
      </c>
      <c r="J631" s="279">
        <v>3518.53</v>
      </c>
      <c r="K631" s="279">
        <v>3525.55</v>
      </c>
      <c r="L631" s="279">
        <v>3530.16</v>
      </c>
      <c r="M631" s="279">
        <v>3520.52</v>
      </c>
      <c r="N631" s="279">
        <v>3524.97</v>
      </c>
      <c r="O631" s="279">
        <v>3542.66</v>
      </c>
      <c r="P631" s="279">
        <v>3615.75</v>
      </c>
      <c r="Q631" s="279">
        <v>3600.6</v>
      </c>
      <c r="R631" s="279">
        <v>3522.86</v>
      </c>
      <c r="S631" s="279">
        <v>3451.79</v>
      </c>
      <c r="T631" s="279">
        <v>3500.31</v>
      </c>
      <c r="U631" s="279">
        <v>3577.7</v>
      </c>
      <c r="V631" s="279">
        <v>3556.97</v>
      </c>
      <c r="W631" s="279">
        <v>3445.18</v>
      </c>
      <c r="X631" s="279">
        <v>3407.6</v>
      </c>
      <c r="Y631" s="279">
        <v>3264.68</v>
      </c>
    </row>
    <row r="632" spans="1:25">
      <c r="A632" s="316">
        <v>21</v>
      </c>
      <c r="B632" s="279">
        <v>3089.68</v>
      </c>
      <c r="C632" s="279">
        <v>3056.57</v>
      </c>
      <c r="D632" s="279">
        <v>3004.71</v>
      </c>
      <c r="E632" s="279">
        <v>2996.62</v>
      </c>
      <c r="F632" s="279">
        <v>3067.09</v>
      </c>
      <c r="G632" s="279">
        <v>3122.79</v>
      </c>
      <c r="H632" s="279">
        <v>3270.8</v>
      </c>
      <c r="I632" s="279">
        <v>3404.68</v>
      </c>
      <c r="J632" s="279">
        <v>3512.47</v>
      </c>
      <c r="K632" s="279">
        <v>3568.86</v>
      </c>
      <c r="L632" s="279">
        <v>3570.73</v>
      </c>
      <c r="M632" s="279">
        <v>3562.13</v>
      </c>
      <c r="N632" s="279">
        <v>3543.12</v>
      </c>
      <c r="O632" s="279">
        <v>3552.53</v>
      </c>
      <c r="P632" s="279">
        <v>3622.24</v>
      </c>
      <c r="Q632" s="279">
        <v>3589.86</v>
      </c>
      <c r="R632" s="279">
        <v>3560.4</v>
      </c>
      <c r="S632" s="279">
        <v>3538.5</v>
      </c>
      <c r="T632" s="279">
        <v>3580.37</v>
      </c>
      <c r="U632" s="279">
        <v>3580.29</v>
      </c>
      <c r="V632" s="279">
        <v>3525.9</v>
      </c>
      <c r="W632" s="279">
        <v>3445.94</v>
      </c>
      <c r="X632" s="279">
        <v>3354.89</v>
      </c>
      <c r="Y632" s="279">
        <v>3208.2</v>
      </c>
    </row>
    <row r="633" spans="1:25">
      <c r="A633" s="316">
        <v>22</v>
      </c>
      <c r="B633" s="279">
        <v>3070.97</v>
      </c>
      <c r="C633" s="279">
        <v>3040.7</v>
      </c>
      <c r="D633" s="279">
        <v>3005.11</v>
      </c>
      <c r="E633" s="279">
        <v>2997.84</v>
      </c>
      <c r="F633" s="279">
        <v>3034.36</v>
      </c>
      <c r="G633" s="279">
        <v>3094.41</v>
      </c>
      <c r="H633" s="279">
        <v>3244.63</v>
      </c>
      <c r="I633" s="279">
        <v>3388.72</v>
      </c>
      <c r="J633" s="279">
        <v>3407.74</v>
      </c>
      <c r="K633" s="279">
        <v>3326</v>
      </c>
      <c r="L633" s="279">
        <v>3368.95</v>
      </c>
      <c r="M633" s="279">
        <v>3380.69</v>
      </c>
      <c r="N633" s="279">
        <v>3353.23</v>
      </c>
      <c r="O633" s="279">
        <v>3475.81</v>
      </c>
      <c r="P633" s="279">
        <v>3514.83</v>
      </c>
      <c r="Q633" s="279">
        <v>3498.14</v>
      </c>
      <c r="R633" s="279">
        <v>3467.19</v>
      </c>
      <c r="S633" s="279">
        <v>3448.54</v>
      </c>
      <c r="T633" s="279">
        <v>3460.86</v>
      </c>
      <c r="U633" s="279">
        <v>3464.92</v>
      </c>
      <c r="V633" s="279">
        <v>3437.76</v>
      </c>
      <c r="W633" s="279">
        <v>3395.84</v>
      </c>
      <c r="X633" s="279">
        <v>3330.95</v>
      </c>
      <c r="Y633" s="279">
        <v>3168.21</v>
      </c>
    </row>
    <row r="634" spans="1:25">
      <c r="A634" s="316">
        <v>23</v>
      </c>
      <c r="B634" s="279">
        <v>3108.37</v>
      </c>
      <c r="C634" s="279">
        <v>3070.53</v>
      </c>
      <c r="D634" s="279">
        <v>3035.96</v>
      </c>
      <c r="E634" s="279">
        <v>3021.72</v>
      </c>
      <c r="F634" s="279">
        <v>3061.49</v>
      </c>
      <c r="G634" s="279">
        <v>3156.16</v>
      </c>
      <c r="H634" s="279">
        <v>3323.98</v>
      </c>
      <c r="I634" s="279">
        <v>3406.48</v>
      </c>
      <c r="J634" s="279">
        <v>3420.64</v>
      </c>
      <c r="K634" s="279">
        <v>3580.85</v>
      </c>
      <c r="L634" s="279">
        <v>3609.79</v>
      </c>
      <c r="M634" s="279">
        <v>3608.6</v>
      </c>
      <c r="N634" s="279">
        <v>3577.91</v>
      </c>
      <c r="O634" s="279">
        <v>3593.58</v>
      </c>
      <c r="P634" s="279">
        <v>3674.28</v>
      </c>
      <c r="Q634" s="279">
        <v>3670.23</v>
      </c>
      <c r="R634" s="279">
        <v>3642.25</v>
      </c>
      <c r="S634" s="279">
        <v>3582.09</v>
      </c>
      <c r="T634" s="279">
        <v>3591.78</v>
      </c>
      <c r="U634" s="279">
        <v>3616.79</v>
      </c>
      <c r="V634" s="279">
        <v>3569.68</v>
      </c>
      <c r="W634" s="279">
        <v>3505.28</v>
      </c>
      <c r="X634" s="279">
        <v>3397.35</v>
      </c>
      <c r="Y634" s="279">
        <v>3225.82</v>
      </c>
    </row>
    <row r="635" spans="1:25">
      <c r="A635" s="316">
        <v>24</v>
      </c>
      <c r="B635" s="279">
        <v>3216.86</v>
      </c>
      <c r="C635" s="279">
        <v>3137.22</v>
      </c>
      <c r="D635" s="279">
        <v>3104.97</v>
      </c>
      <c r="E635" s="279">
        <v>3085.49</v>
      </c>
      <c r="F635" s="279">
        <v>3107.74</v>
      </c>
      <c r="G635" s="279">
        <v>3142.3</v>
      </c>
      <c r="H635" s="279">
        <v>3197.99</v>
      </c>
      <c r="I635" s="279">
        <v>3349.28</v>
      </c>
      <c r="J635" s="279">
        <v>3418.35</v>
      </c>
      <c r="K635" s="279">
        <v>3498.39</v>
      </c>
      <c r="L635" s="279">
        <v>3534.42</v>
      </c>
      <c r="M635" s="279">
        <v>3519.9</v>
      </c>
      <c r="N635" s="279">
        <v>3523.85</v>
      </c>
      <c r="O635" s="279">
        <v>3525.68</v>
      </c>
      <c r="P635" s="279">
        <v>3529.07</v>
      </c>
      <c r="Q635" s="279">
        <v>3516.17</v>
      </c>
      <c r="R635" s="279">
        <v>3515.23</v>
      </c>
      <c r="S635" s="279">
        <v>3528.99</v>
      </c>
      <c r="T635" s="279">
        <v>3476.22</v>
      </c>
      <c r="U635" s="279">
        <v>3612.34</v>
      </c>
      <c r="V635" s="279">
        <v>3599.95</v>
      </c>
      <c r="W635" s="279">
        <v>3530.66</v>
      </c>
      <c r="X635" s="279">
        <v>3369.42</v>
      </c>
      <c r="Y635" s="279">
        <v>3233.54</v>
      </c>
    </row>
    <row r="636" spans="1:25">
      <c r="A636" s="316">
        <v>25</v>
      </c>
      <c r="B636" s="279">
        <v>3149.05</v>
      </c>
      <c r="C636" s="279">
        <v>3084.95</v>
      </c>
      <c r="D636" s="279">
        <v>3047.1</v>
      </c>
      <c r="E636" s="279">
        <v>3021.65</v>
      </c>
      <c r="F636" s="279">
        <v>3048.43</v>
      </c>
      <c r="G636" s="279">
        <v>3091.71</v>
      </c>
      <c r="H636" s="279">
        <v>3071.56</v>
      </c>
      <c r="I636" s="279">
        <v>3193.62</v>
      </c>
      <c r="J636" s="279">
        <v>3250.55</v>
      </c>
      <c r="K636" s="279">
        <v>3414.46</v>
      </c>
      <c r="L636" s="279">
        <v>3449</v>
      </c>
      <c r="M636" s="279">
        <v>3497.66</v>
      </c>
      <c r="N636" s="279">
        <v>3488.04</v>
      </c>
      <c r="O636" s="279">
        <v>3497.76</v>
      </c>
      <c r="P636" s="279">
        <v>3505.16</v>
      </c>
      <c r="Q636" s="279">
        <v>3499.44</v>
      </c>
      <c r="R636" s="279">
        <v>3493.56</v>
      </c>
      <c r="S636" s="279">
        <v>3496.26</v>
      </c>
      <c r="T636" s="279">
        <v>3496.26</v>
      </c>
      <c r="U636" s="279">
        <v>3544.72</v>
      </c>
      <c r="V636" s="279">
        <v>3525.99</v>
      </c>
      <c r="W636" s="279">
        <v>3503.88</v>
      </c>
      <c r="X636" s="279">
        <v>3341.15</v>
      </c>
      <c r="Y636" s="279">
        <v>3198.07</v>
      </c>
    </row>
    <row r="637" spans="1:25">
      <c r="A637" s="316">
        <v>26</v>
      </c>
      <c r="B637" s="279">
        <v>3098.59</v>
      </c>
      <c r="C637" s="279">
        <v>3049.46</v>
      </c>
      <c r="D637" s="279">
        <v>3006.77</v>
      </c>
      <c r="E637" s="279">
        <v>3000.63</v>
      </c>
      <c r="F637" s="279">
        <v>3065.07</v>
      </c>
      <c r="G637" s="279">
        <v>3153.72</v>
      </c>
      <c r="H637" s="279">
        <v>3308.81</v>
      </c>
      <c r="I637" s="279">
        <v>3429.94</v>
      </c>
      <c r="J637" s="279">
        <v>3477.65</v>
      </c>
      <c r="K637" s="279">
        <v>3566.3</v>
      </c>
      <c r="L637" s="279">
        <v>3753.86</v>
      </c>
      <c r="M637" s="279">
        <v>4113.13</v>
      </c>
      <c r="N637" s="279">
        <v>3579</v>
      </c>
      <c r="O637" s="279">
        <v>3606.18</v>
      </c>
      <c r="P637" s="279">
        <v>3543.88</v>
      </c>
      <c r="Q637" s="279">
        <v>3487.2</v>
      </c>
      <c r="R637" s="279">
        <v>3459.48</v>
      </c>
      <c r="S637" s="279">
        <v>3434.99</v>
      </c>
      <c r="T637" s="279">
        <v>3435.19</v>
      </c>
      <c r="U637" s="279">
        <v>3442.35</v>
      </c>
      <c r="V637" s="279">
        <v>3458.12</v>
      </c>
      <c r="W637" s="279">
        <v>3441</v>
      </c>
      <c r="X637" s="279">
        <v>3397.54</v>
      </c>
      <c r="Y637" s="279">
        <v>3207.36</v>
      </c>
    </row>
    <row r="638" spans="1:25">
      <c r="A638" s="316">
        <v>27</v>
      </c>
      <c r="B638" s="279">
        <v>3092.12</v>
      </c>
      <c r="C638" s="279">
        <v>3043.64</v>
      </c>
      <c r="D638" s="279">
        <v>3018.41</v>
      </c>
      <c r="E638" s="279">
        <v>3025.27</v>
      </c>
      <c r="F638" s="279">
        <v>3070.38</v>
      </c>
      <c r="G638" s="279">
        <v>3230.53</v>
      </c>
      <c r="H638" s="279">
        <v>3315.25</v>
      </c>
      <c r="I638" s="279">
        <v>3406.9</v>
      </c>
      <c r="J638" s="279">
        <v>3267.38</v>
      </c>
      <c r="K638" s="279">
        <v>3504.73</v>
      </c>
      <c r="L638" s="279">
        <v>3520.66</v>
      </c>
      <c r="M638" s="279">
        <v>3517.99</v>
      </c>
      <c r="N638" s="279">
        <v>3507.53</v>
      </c>
      <c r="O638" s="279">
        <v>3516.6</v>
      </c>
      <c r="P638" s="279">
        <v>3544.73</v>
      </c>
      <c r="Q638" s="279">
        <v>3522.88</v>
      </c>
      <c r="R638" s="279">
        <v>3510.35</v>
      </c>
      <c r="S638" s="279">
        <v>3489.79</v>
      </c>
      <c r="T638" s="279">
        <v>3505.38</v>
      </c>
      <c r="U638" s="279">
        <v>3543.11</v>
      </c>
      <c r="V638" s="279">
        <v>3513.41</v>
      </c>
      <c r="W638" s="279">
        <v>3474.26</v>
      </c>
      <c r="X638" s="279">
        <v>3374.45</v>
      </c>
      <c r="Y638" s="279">
        <v>3205.43</v>
      </c>
    </row>
    <row r="639" spans="1:25">
      <c r="A639" s="316">
        <v>28</v>
      </c>
      <c r="B639" s="279">
        <v>3067.47</v>
      </c>
      <c r="C639" s="279">
        <v>3025.32</v>
      </c>
      <c r="D639" s="279">
        <v>2987.81</v>
      </c>
      <c r="E639" s="279">
        <v>2969.04</v>
      </c>
      <c r="F639" s="279">
        <v>3012.39</v>
      </c>
      <c r="G639" s="279">
        <v>3092.99</v>
      </c>
      <c r="H639" s="279">
        <v>3261.42</v>
      </c>
      <c r="I639" s="279">
        <v>3331.43</v>
      </c>
      <c r="J639" s="279">
        <v>3373.57</v>
      </c>
      <c r="K639" s="279">
        <v>3452.7</v>
      </c>
      <c r="L639" s="279">
        <v>3462.97</v>
      </c>
      <c r="M639" s="279">
        <v>3431.77</v>
      </c>
      <c r="N639" s="279">
        <v>3435.01</v>
      </c>
      <c r="O639" s="279">
        <v>3448.88</v>
      </c>
      <c r="P639" s="279">
        <v>3473.89</v>
      </c>
      <c r="Q639" s="279">
        <v>3466.98</v>
      </c>
      <c r="R639" s="279">
        <v>3440.89</v>
      </c>
      <c r="S639" s="279">
        <v>3435.97</v>
      </c>
      <c r="T639" s="279">
        <v>3458.23</v>
      </c>
      <c r="U639" s="279">
        <v>3468.09</v>
      </c>
      <c r="V639" s="279">
        <v>3453.5</v>
      </c>
      <c r="W639" s="279">
        <v>3411.1</v>
      </c>
      <c r="X639" s="279">
        <v>3293.52</v>
      </c>
      <c r="Y639" s="279">
        <v>3088.78</v>
      </c>
    </row>
    <row r="640" spans="1:25">
      <c r="A640" s="316">
        <v>29</v>
      </c>
      <c r="B640" s="279">
        <v>3057.43</v>
      </c>
      <c r="C640" s="279">
        <v>3025.07</v>
      </c>
      <c r="D640" s="279">
        <v>2986.54</v>
      </c>
      <c r="E640" s="279">
        <v>2993.65</v>
      </c>
      <c r="F640" s="279">
        <v>3028.84</v>
      </c>
      <c r="G640" s="279">
        <v>3175.55</v>
      </c>
      <c r="H640" s="279">
        <v>3252.54</v>
      </c>
      <c r="I640" s="279">
        <v>3354.17</v>
      </c>
      <c r="J640" s="279">
        <v>3338.76</v>
      </c>
      <c r="K640" s="279">
        <v>3445.91</v>
      </c>
      <c r="L640" s="279">
        <v>3477.23</v>
      </c>
      <c r="M640" s="279">
        <v>3462.93</v>
      </c>
      <c r="N640" s="279">
        <v>3424.48</v>
      </c>
      <c r="O640" s="279">
        <v>3480.79</v>
      </c>
      <c r="P640" s="279">
        <v>3540.31</v>
      </c>
      <c r="Q640" s="279">
        <v>3510.58</v>
      </c>
      <c r="R640" s="279">
        <v>3506.86</v>
      </c>
      <c r="S640" s="279">
        <v>3476.08</v>
      </c>
      <c r="T640" s="279">
        <v>3497.77</v>
      </c>
      <c r="U640" s="279">
        <v>3524.92</v>
      </c>
      <c r="V640" s="279">
        <v>3440.95</v>
      </c>
      <c r="W640" s="279">
        <v>3419.02</v>
      </c>
      <c r="X640" s="279">
        <v>3355.02</v>
      </c>
      <c r="Y640" s="279">
        <v>3250.25</v>
      </c>
    </row>
    <row r="641" spans="1:25">
      <c r="A641" s="316">
        <v>30</v>
      </c>
      <c r="B641" s="279">
        <v>3042.75</v>
      </c>
      <c r="C641" s="279">
        <v>3001.52</v>
      </c>
      <c r="D641" s="279">
        <v>2965.94</v>
      </c>
      <c r="E641" s="279">
        <v>2957.36</v>
      </c>
      <c r="F641" s="279">
        <v>2997.57</v>
      </c>
      <c r="G641" s="279">
        <v>3113.17</v>
      </c>
      <c r="H641" s="279">
        <v>3232.29</v>
      </c>
      <c r="I641" s="279">
        <v>3304.11</v>
      </c>
      <c r="J641" s="279">
        <v>3337.07</v>
      </c>
      <c r="K641" s="279">
        <v>3408.1</v>
      </c>
      <c r="L641" s="279">
        <v>3346.27</v>
      </c>
      <c r="M641" s="279">
        <v>3366.33</v>
      </c>
      <c r="N641" s="279">
        <v>3340.17</v>
      </c>
      <c r="O641" s="279">
        <v>3345.75</v>
      </c>
      <c r="P641" s="279">
        <v>3341.25</v>
      </c>
      <c r="Q641" s="279">
        <v>3370.83</v>
      </c>
      <c r="R641" s="279">
        <v>3365.95</v>
      </c>
      <c r="S641" s="279">
        <v>3368.83</v>
      </c>
      <c r="T641" s="279">
        <v>3379.51</v>
      </c>
      <c r="U641" s="279">
        <v>3407.94</v>
      </c>
      <c r="V641" s="279">
        <v>3406.2</v>
      </c>
      <c r="W641" s="279">
        <v>3396.16</v>
      </c>
      <c r="X641" s="279">
        <v>3329.71</v>
      </c>
      <c r="Y641" s="279">
        <v>3131.65</v>
      </c>
    </row>
    <row r="642" spans="1:25" hidden="1">
      <c r="A642" s="316">
        <v>31</v>
      </c>
      <c r="B642" s="279">
        <v>0</v>
      </c>
      <c r="C642" s="279">
        <v>0</v>
      </c>
      <c r="D642" s="279">
        <v>0</v>
      </c>
      <c r="E642" s="279">
        <v>0</v>
      </c>
      <c r="F642" s="279">
        <v>0</v>
      </c>
      <c r="G642" s="279">
        <v>0</v>
      </c>
      <c r="H642" s="279">
        <v>0</v>
      </c>
      <c r="I642" s="279">
        <v>0</v>
      </c>
      <c r="J642" s="279">
        <v>0</v>
      </c>
      <c r="K642" s="279">
        <v>0</v>
      </c>
      <c r="L642" s="279">
        <v>0</v>
      </c>
      <c r="M642" s="279">
        <v>0</v>
      </c>
      <c r="N642" s="279">
        <v>0</v>
      </c>
      <c r="O642" s="279">
        <v>0</v>
      </c>
      <c r="P642" s="279">
        <v>0</v>
      </c>
      <c r="Q642" s="279">
        <v>0</v>
      </c>
      <c r="R642" s="279">
        <v>0</v>
      </c>
      <c r="S642" s="279">
        <v>0</v>
      </c>
      <c r="T642" s="279">
        <v>0</v>
      </c>
      <c r="U642" s="279">
        <v>0</v>
      </c>
      <c r="V642" s="279">
        <v>0</v>
      </c>
      <c r="W642" s="279">
        <v>0</v>
      </c>
      <c r="X642" s="279">
        <v>0</v>
      </c>
      <c r="Y642" s="279">
        <v>0</v>
      </c>
    </row>
    <row r="643" spans="1:25">
      <c r="A643" s="305"/>
      <c r="B643" s="305"/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</row>
    <row r="644" spans="1:25">
      <c r="A644" s="404" t="s">
        <v>208</v>
      </c>
      <c r="B644" s="405" t="s">
        <v>212</v>
      </c>
      <c r="C644" s="405"/>
      <c r="D644" s="405"/>
      <c r="E644" s="405"/>
      <c r="F644" s="405"/>
      <c r="G644" s="405"/>
      <c r="H644" s="405"/>
      <c r="I644" s="405"/>
      <c r="J644" s="405"/>
      <c r="K644" s="405"/>
      <c r="L644" s="405"/>
      <c r="M644" s="405"/>
      <c r="N644" s="405"/>
      <c r="O644" s="405"/>
      <c r="P644" s="405"/>
      <c r="Q644" s="405"/>
      <c r="R644" s="405"/>
      <c r="S644" s="405"/>
      <c r="T644" s="405"/>
      <c r="U644" s="405"/>
      <c r="V644" s="405"/>
      <c r="W644" s="405"/>
      <c r="X644" s="405"/>
      <c r="Y644" s="405"/>
    </row>
    <row r="645" spans="1:25" ht="30">
      <c r="A645" s="404"/>
      <c r="B645" s="306" t="s">
        <v>1</v>
      </c>
      <c r="C645" s="306" t="s">
        <v>2</v>
      </c>
      <c r="D645" s="306" t="s">
        <v>3</v>
      </c>
      <c r="E645" s="306" t="s">
        <v>4</v>
      </c>
      <c r="F645" s="306" t="s">
        <v>5</v>
      </c>
      <c r="G645" s="306" t="s">
        <v>6</v>
      </c>
      <c r="H645" s="306" t="s">
        <v>7</v>
      </c>
      <c r="I645" s="306" t="s">
        <v>8</v>
      </c>
      <c r="J645" s="306" t="s">
        <v>9</v>
      </c>
      <c r="K645" s="306" t="s">
        <v>10</v>
      </c>
      <c r="L645" s="306" t="s">
        <v>11</v>
      </c>
      <c r="M645" s="306" t="s">
        <v>12</v>
      </c>
      <c r="N645" s="306" t="s">
        <v>13</v>
      </c>
      <c r="O645" s="306" t="s">
        <v>14</v>
      </c>
      <c r="P645" s="306" t="s">
        <v>15</v>
      </c>
      <c r="Q645" s="306" t="s">
        <v>16</v>
      </c>
      <c r="R645" s="306" t="s">
        <v>17</v>
      </c>
      <c r="S645" s="306" t="s">
        <v>18</v>
      </c>
      <c r="T645" s="306" t="s">
        <v>19</v>
      </c>
      <c r="U645" s="306" t="s">
        <v>20</v>
      </c>
      <c r="V645" s="306" t="s">
        <v>21</v>
      </c>
      <c r="W645" s="306" t="s">
        <v>22</v>
      </c>
      <c r="X645" s="306" t="s">
        <v>23</v>
      </c>
      <c r="Y645" s="306" t="s">
        <v>24</v>
      </c>
    </row>
    <row r="646" spans="1:25">
      <c r="A646" s="316">
        <v>1</v>
      </c>
      <c r="B646" s="279">
        <v>3820.97</v>
      </c>
      <c r="C646" s="279">
        <v>3736.93</v>
      </c>
      <c r="D646" s="279">
        <v>3703.41</v>
      </c>
      <c r="E646" s="279">
        <v>3702.93</v>
      </c>
      <c r="F646" s="279">
        <v>3705.4</v>
      </c>
      <c r="G646" s="279">
        <v>3723.01</v>
      </c>
      <c r="H646" s="279">
        <v>3946.94</v>
      </c>
      <c r="I646" s="279">
        <v>4031.94</v>
      </c>
      <c r="J646" s="279">
        <v>4181.76</v>
      </c>
      <c r="K646" s="279">
        <v>4301.03</v>
      </c>
      <c r="L646" s="279">
        <v>4319.67</v>
      </c>
      <c r="M646" s="279">
        <v>4311.4799999999996</v>
      </c>
      <c r="N646" s="279">
        <v>4302.17</v>
      </c>
      <c r="O646" s="279">
        <v>4307.59</v>
      </c>
      <c r="P646" s="279">
        <v>4361.6099999999997</v>
      </c>
      <c r="Q646" s="279">
        <v>4345.3999999999996</v>
      </c>
      <c r="R646" s="279">
        <v>4337.78</v>
      </c>
      <c r="S646" s="279">
        <v>4303.34</v>
      </c>
      <c r="T646" s="279">
        <v>4298.99</v>
      </c>
      <c r="U646" s="279">
        <v>4308.78</v>
      </c>
      <c r="V646" s="279">
        <v>4290.24</v>
      </c>
      <c r="W646" s="279">
        <v>4246.97</v>
      </c>
      <c r="X646" s="279">
        <v>4136.97</v>
      </c>
      <c r="Y646" s="279">
        <v>3945.01</v>
      </c>
    </row>
    <row r="647" spans="1:25">
      <c r="A647" s="316">
        <v>2</v>
      </c>
      <c r="B647" s="279">
        <v>3861.87</v>
      </c>
      <c r="C647" s="279">
        <v>3752.77</v>
      </c>
      <c r="D647" s="279">
        <v>3700.98</v>
      </c>
      <c r="E647" s="279">
        <v>3697.6</v>
      </c>
      <c r="F647" s="279">
        <v>3717.47</v>
      </c>
      <c r="G647" s="279">
        <v>3783.23</v>
      </c>
      <c r="H647" s="279">
        <v>3970.81</v>
      </c>
      <c r="I647" s="279">
        <v>3982.23</v>
      </c>
      <c r="J647" s="279">
        <v>4145.95</v>
      </c>
      <c r="K647" s="279">
        <v>4217.3</v>
      </c>
      <c r="L647" s="279">
        <v>4236.95</v>
      </c>
      <c r="M647" s="279">
        <v>4189.76</v>
      </c>
      <c r="N647" s="279">
        <v>4170.32</v>
      </c>
      <c r="O647" s="279">
        <v>4142.93</v>
      </c>
      <c r="P647" s="279">
        <v>4202.8100000000004</v>
      </c>
      <c r="Q647" s="279">
        <v>4190.8599999999997</v>
      </c>
      <c r="R647" s="279">
        <v>4180.8900000000003</v>
      </c>
      <c r="S647" s="279">
        <v>4165.99</v>
      </c>
      <c r="T647" s="279">
        <v>4167.88</v>
      </c>
      <c r="U647" s="279">
        <v>4183.45</v>
      </c>
      <c r="V647" s="279">
        <v>4192.37</v>
      </c>
      <c r="W647" s="279">
        <v>4203.83</v>
      </c>
      <c r="X647" s="279">
        <v>4135.4799999999996</v>
      </c>
      <c r="Y647" s="279">
        <v>3935.65</v>
      </c>
    </row>
    <row r="648" spans="1:25">
      <c r="A648" s="316">
        <v>3</v>
      </c>
      <c r="B648" s="279">
        <v>3875.73</v>
      </c>
      <c r="C648" s="279">
        <v>3791.77</v>
      </c>
      <c r="D648" s="279">
        <v>3729.75</v>
      </c>
      <c r="E648" s="279">
        <v>3720.25</v>
      </c>
      <c r="F648" s="279">
        <v>3722.21</v>
      </c>
      <c r="G648" s="279">
        <v>3703.52</v>
      </c>
      <c r="H648" s="279">
        <v>3718.83</v>
      </c>
      <c r="I648" s="279">
        <v>3246.04</v>
      </c>
      <c r="J648" s="279">
        <v>3887.22</v>
      </c>
      <c r="K648" s="279">
        <v>4051.75</v>
      </c>
      <c r="L648" s="279">
        <v>4129.29</v>
      </c>
      <c r="M648" s="279">
        <v>4110.84</v>
      </c>
      <c r="N648" s="279">
        <v>4126.6899999999996</v>
      </c>
      <c r="O648" s="279">
        <v>4129.2299999999996</v>
      </c>
      <c r="P648" s="279">
        <v>4165.6499999999996</v>
      </c>
      <c r="Q648" s="279">
        <v>4153.58</v>
      </c>
      <c r="R648" s="279">
        <v>4158.01</v>
      </c>
      <c r="S648" s="279">
        <v>4147.38</v>
      </c>
      <c r="T648" s="279">
        <v>4131.1000000000004</v>
      </c>
      <c r="U648" s="279">
        <v>4143.3</v>
      </c>
      <c r="V648" s="279">
        <v>4129.1499999999996</v>
      </c>
      <c r="W648" s="279">
        <v>4127.08</v>
      </c>
      <c r="X648" s="279">
        <v>4052.79</v>
      </c>
      <c r="Y648" s="279">
        <v>3858.27</v>
      </c>
    </row>
    <row r="649" spans="1:25">
      <c r="A649" s="316">
        <v>4</v>
      </c>
      <c r="B649" s="279">
        <v>3867.63</v>
      </c>
      <c r="C649" s="279">
        <v>3773.86</v>
      </c>
      <c r="D649" s="279">
        <v>3734.1</v>
      </c>
      <c r="E649" s="279">
        <v>3708.35</v>
      </c>
      <c r="F649" s="279">
        <v>3692.38</v>
      </c>
      <c r="G649" s="279">
        <v>3595.59</v>
      </c>
      <c r="H649" s="279">
        <v>3713.62</v>
      </c>
      <c r="I649" s="279">
        <v>3765.86</v>
      </c>
      <c r="J649" s="279">
        <v>3214.5</v>
      </c>
      <c r="K649" s="279">
        <v>4006.25</v>
      </c>
      <c r="L649" s="279">
        <v>4035.01</v>
      </c>
      <c r="M649" s="279">
        <v>4052.38</v>
      </c>
      <c r="N649" s="279">
        <v>4046.75</v>
      </c>
      <c r="O649" s="279">
        <v>4057.01</v>
      </c>
      <c r="P649" s="279">
        <v>4059.24</v>
      </c>
      <c r="Q649" s="279">
        <v>4062.12</v>
      </c>
      <c r="R649" s="279">
        <v>4066.27</v>
      </c>
      <c r="S649" s="279">
        <v>4054.09</v>
      </c>
      <c r="T649" s="279">
        <v>4073.13</v>
      </c>
      <c r="U649" s="279">
        <v>4082</v>
      </c>
      <c r="V649" s="279">
        <v>4077.16</v>
      </c>
      <c r="W649" s="279">
        <v>4084.28</v>
      </c>
      <c r="X649" s="279">
        <v>4048.88</v>
      </c>
      <c r="Y649" s="279">
        <v>3826.56</v>
      </c>
    </row>
    <row r="650" spans="1:25">
      <c r="A650" s="316">
        <v>5</v>
      </c>
      <c r="B650" s="279">
        <v>3829.75</v>
      </c>
      <c r="C650" s="279">
        <v>3754.65</v>
      </c>
      <c r="D650" s="279">
        <v>3791.33</v>
      </c>
      <c r="E650" s="279">
        <v>3762.56</v>
      </c>
      <c r="F650" s="279">
        <v>3720.06</v>
      </c>
      <c r="G650" s="279">
        <v>3741.14</v>
      </c>
      <c r="H650" s="279">
        <v>3827.19</v>
      </c>
      <c r="I650" s="279">
        <v>3927.81</v>
      </c>
      <c r="J650" s="279">
        <v>4089.42</v>
      </c>
      <c r="K650" s="279">
        <v>4152.3</v>
      </c>
      <c r="L650" s="279">
        <v>4155.6400000000003</v>
      </c>
      <c r="M650" s="279">
        <v>4157.03</v>
      </c>
      <c r="N650" s="279">
        <v>4137.41</v>
      </c>
      <c r="O650" s="279">
        <v>4153.3</v>
      </c>
      <c r="P650" s="279">
        <v>4180.57</v>
      </c>
      <c r="Q650" s="279">
        <v>4180.2299999999996</v>
      </c>
      <c r="R650" s="279">
        <v>4089.8</v>
      </c>
      <c r="S650" s="279">
        <v>4150.4799999999996</v>
      </c>
      <c r="T650" s="279">
        <v>4101.63</v>
      </c>
      <c r="U650" s="279">
        <v>4150.47</v>
      </c>
      <c r="V650" s="279">
        <v>4142.21</v>
      </c>
      <c r="W650" s="279">
        <v>4132.2</v>
      </c>
      <c r="X650" s="279">
        <v>4063.64</v>
      </c>
      <c r="Y650" s="279">
        <v>3858.69</v>
      </c>
    </row>
    <row r="651" spans="1:25">
      <c r="A651" s="316">
        <v>6</v>
      </c>
      <c r="B651" s="279">
        <v>3756.25</v>
      </c>
      <c r="C651" s="279">
        <v>3724.74</v>
      </c>
      <c r="D651" s="279">
        <v>3691.85</v>
      </c>
      <c r="E651" s="279">
        <v>3674.73</v>
      </c>
      <c r="F651" s="279">
        <v>3718.15</v>
      </c>
      <c r="G651" s="279">
        <v>3735.88</v>
      </c>
      <c r="H651" s="279">
        <v>3899.17</v>
      </c>
      <c r="I651" s="279">
        <v>3908.62</v>
      </c>
      <c r="J651" s="279">
        <v>4050.74</v>
      </c>
      <c r="K651" s="279">
        <v>4095.87</v>
      </c>
      <c r="L651" s="279">
        <v>4103.21</v>
      </c>
      <c r="M651" s="279">
        <v>4108.2</v>
      </c>
      <c r="N651" s="279">
        <v>4111.41</v>
      </c>
      <c r="O651" s="279">
        <v>4120.8999999999996</v>
      </c>
      <c r="P651" s="279">
        <v>4129.29</v>
      </c>
      <c r="Q651" s="279">
        <v>4120.8599999999997</v>
      </c>
      <c r="R651" s="279">
        <v>4111.3</v>
      </c>
      <c r="S651" s="279">
        <v>4094.09</v>
      </c>
      <c r="T651" s="279">
        <v>4087.49</v>
      </c>
      <c r="U651" s="279">
        <v>4104.66</v>
      </c>
      <c r="V651" s="279">
        <v>4087.04</v>
      </c>
      <c r="W651" s="279">
        <v>4111.1499999999996</v>
      </c>
      <c r="X651" s="279">
        <v>4060.87</v>
      </c>
      <c r="Y651" s="279">
        <v>3803.39</v>
      </c>
    </row>
    <row r="652" spans="1:25">
      <c r="A652" s="316">
        <v>7</v>
      </c>
      <c r="B652" s="279">
        <v>3792.5</v>
      </c>
      <c r="C652" s="279">
        <v>3754.17</v>
      </c>
      <c r="D652" s="279">
        <v>3723.52</v>
      </c>
      <c r="E652" s="279">
        <v>3722.73</v>
      </c>
      <c r="F652" s="279">
        <v>3747.76</v>
      </c>
      <c r="G652" s="279">
        <v>3787.66</v>
      </c>
      <c r="H652" s="279">
        <v>4005.95</v>
      </c>
      <c r="I652" s="279">
        <v>4047.64</v>
      </c>
      <c r="J652" s="279">
        <v>4140.51</v>
      </c>
      <c r="K652" s="279">
        <v>4174.78</v>
      </c>
      <c r="L652" s="279">
        <v>3095.17</v>
      </c>
      <c r="M652" s="279">
        <v>3095.62</v>
      </c>
      <c r="N652" s="279">
        <v>4169.42</v>
      </c>
      <c r="O652" s="279">
        <v>4189.93</v>
      </c>
      <c r="P652" s="279">
        <v>4177.82</v>
      </c>
      <c r="Q652" s="279">
        <v>4173.26</v>
      </c>
      <c r="R652" s="279">
        <v>4183.22</v>
      </c>
      <c r="S652" s="279">
        <v>4155.45</v>
      </c>
      <c r="T652" s="279">
        <v>4156.24</v>
      </c>
      <c r="U652" s="279">
        <v>4191.16</v>
      </c>
      <c r="V652" s="279">
        <v>4155.42</v>
      </c>
      <c r="W652" s="279">
        <v>4153.1400000000003</v>
      </c>
      <c r="X652" s="279">
        <v>4060.37</v>
      </c>
      <c r="Y652" s="279">
        <v>3871.27</v>
      </c>
    </row>
    <row r="653" spans="1:25">
      <c r="A653" s="316">
        <v>8</v>
      </c>
      <c r="B653" s="279">
        <v>3742.43</v>
      </c>
      <c r="C653" s="279">
        <v>3652.92</v>
      </c>
      <c r="D653" s="279">
        <v>3627.28</v>
      </c>
      <c r="E653" s="279">
        <v>3625.86</v>
      </c>
      <c r="F653" s="279">
        <v>3646.43</v>
      </c>
      <c r="G653" s="279">
        <v>3680.75</v>
      </c>
      <c r="H653" s="279">
        <v>3873.97</v>
      </c>
      <c r="I653" s="279">
        <v>4042.57</v>
      </c>
      <c r="J653" s="279">
        <v>4094.08</v>
      </c>
      <c r="K653" s="279">
        <v>4141.1000000000004</v>
      </c>
      <c r="L653" s="279">
        <v>4145.12</v>
      </c>
      <c r="M653" s="279">
        <v>4138.13</v>
      </c>
      <c r="N653" s="279">
        <v>4149.37</v>
      </c>
      <c r="O653" s="279">
        <v>4173.2</v>
      </c>
      <c r="P653" s="279">
        <v>4207.41</v>
      </c>
      <c r="Q653" s="279">
        <v>4202.28</v>
      </c>
      <c r="R653" s="279">
        <v>4208.05</v>
      </c>
      <c r="S653" s="279">
        <v>4196.9799999999996</v>
      </c>
      <c r="T653" s="279">
        <v>4182.8</v>
      </c>
      <c r="U653" s="279">
        <v>4220</v>
      </c>
      <c r="V653" s="279">
        <v>4184.68</v>
      </c>
      <c r="W653" s="279">
        <v>4177.67</v>
      </c>
      <c r="X653" s="279">
        <v>4073.3</v>
      </c>
      <c r="Y653" s="279">
        <v>3864.25</v>
      </c>
    </row>
    <row r="654" spans="1:25">
      <c r="A654" s="316">
        <v>9</v>
      </c>
      <c r="B654" s="279">
        <v>3701.43</v>
      </c>
      <c r="C654" s="279">
        <v>3662.62</v>
      </c>
      <c r="D654" s="279">
        <v>3632.21</v>
      </c>
      <c r="E654" s="279">
        <v>3633.75</v>
      </c>
      <c r="F654" s="279">
        <v>3645</v>
      </c>
      <c r="G654" s="279">
        <v>3685.19</v>
      </c>
      <c r="H654" s="279">
        <v>3886.47</v>
      </c>
      <c r="I654" s="279">
        <v>4064.19</v>
      </c>
      <c r="J654" s="279">
        <v>4179.28</v>
      </c>
      <c r="K654" s="279">
        <v>4201.55</v>
      </c>
      <c r="L654" s="279">
        <v>4217.3100000000004</v>
      </c>
      <c r="M654" s="279">
        <v>4208.84</v>
      </c>
      <c r="N654" s="279">
        <v>4211.6400000000003</v>
      </c>
      <c r="O654" s="279">
        <v>4217.5600000000004</v>
      </c>
      <c r="P654" s="279">
        <v>4277.62</v>
      </c>
      <c r="Q654" s="279">
        <v>4260.05</v>
      </c>
      <c r="R654" s="279">
        <v>4247.6400000000003</v>
      </c>
      <c r="S654" s="279">
        <v>4215.0600000000004</v>
      </c>
      <c r="T654" s="279">
        <v>4218.63</v>
      </c>
      <c r="U654" s="279">
        <v>4254.76</v>
      </c>
      <c r="V654" s="279">
        <v>4241.78</v>
      </c>
      <c r="W654" s="279">
        <v>4238.22</v>
      </c>
      <c r="X654" s="279">
        <v>4175.42</v>
      </c>
      <c r="Y654" s="279">
        <v>3959.33</v>
      </c>
    </row>
    <row r="655" spans="1:25">
      <c r="A655" s="316">
        <v>10</v>
      </c>
      <c r="B655" s="279">
        <v>3948.99</v>
      </c>
      <c r="C655" s="279">
        <v>3855.43</v>
      </c>
      <c r="D655" s="279">
        <v>3752.16</v>
      </c>
      <c r="E655" s="279">
        <v>3751.89</v>
      </c>
      <c r="F655" s="279">
        <v>3744.35</v>
      </c>
      <c r="G655" s="279">
        <v>3740.95</v>
      </c>
      <c r="H655" s="279">
        <v>3890.69</v>
      </c>
      <c r="I655" s="279">
        <v>4034.9</v>
      </c>
      <c r="J655" s="279">
        <v>4072.92</v>
      </c>
      <c r="K655" s="279">
        <v>4245.46</v>
      </c>
      <c r="L655" s="279">
        <v>4291.3599999999997</v>
      </c>
      <c r="M655" s="279">
        <v>4272.6899999999996</v>
      </c>
      <c r="N655" s="279">
        <v>4281.6499999999996</v>
      </c>
      <c r="O655" s="279">
        <v>4288.45</v>
      </c>
      <c r="P655" s="279">
        <v>4313.8599999999997</v>
      </c>
      <c r="Q655" s="279">
        <v>4298.1099999999997</v>
      </c>
      <c r="R655" s="279">
        <v>4302.43</v>
      </c>
      <c r="S655" s="279">
        <v>4293.3500000000004</v>
      </c>
      <c r="T655" s="279">
        <v>4303.1000000000004</v>
      </c>
      <c r="U655" s="279">
        <v>4323.29</v>
      </c>
      <c r="V655" s="279">
        <v>4300.59</v>
      </c>
      <c r="W655" s="279">
        <v>4296.71</v>
      </c>
      <c r="X655" s="279">
        <v>4127.88</v>
      </c>
      <c r="Y655" s="279">
        <v>3910.78</v>
      </c>
    </row>
    <row r="656" spans="1:25">
      <c r="A656" s="316">
        <v>11</v>
      </c>
      <c r="B656" s="279">
        <v>3856.34</v>
      </c>
      <c r="C656" s="279">
        <v>3779.91</v>
      </c>
      <c r="D656" s="279">
        <v>3725.78</v>
      </c>
      <c r="E656" s="279">
        <v>3728.56</v>
      </c>
      <c r="F656" s="279">
        <v>3731.65</v>
      </c>
      <c r="G656" s="279">
        <v>3654.07</v>
      </c>
      <c r="H656" s="279">
        <v>3724.31</v>
      </c>
      <c r="I656" s="279">
        <v>3721.38</v>
      </c>
      <c r="J656" s="279">
        <v>4011.33</v>
      </c>
      <c r="K656" s="279">
        <v>4085.58</v>
      </c>
      <c r="L656" s="279">
        <v>4146.67</v>
      </c>
      <c r="M656" s="279">
        <v>4134.05</v>
      </c>
      <c r="N656" s="279">
        <v>4118.41</v>
      </c>
      <c r="O656" s="279">
        <v>4125.24</v>
      </c>
      <c r="P656" s="279">
        <v>4162.6899999999996</v>
      </c>
      <c r="Q656" s="279">
        <v>4163.07</v>
      </c>
      <c r="R656" s="279">
        <v>4171.8900000000003</v>
      </c>
      <c r="S656" s="279">
        <v>4177.4399999999996</v>
      </c>
      <c r="T656" s="279">
        <v>4247.93</v>
      </c>
      <c r="U656" s="279">
        <v>4308.58</v>
      </c>
      <c r="V656" s="279">
        <v>4269.51</v>
      </c>
      <c r="W656" s="279">
        <v>4219.74</v>
      </c>
      <c r="X656" s="279">
        <v>4096.96</v>
      </c>
      <c r="Y656" s="279">
        <v>3956.79</v>
      </c>
    </row>
    <row r="657" spans="1:25">
      <c r="A657" s="316">
        <v>12</v>
      </c>
      <c r="B657" s="279">
        <v>3720.24</v>
      </c>
      <c r="C657" s="279">
        <v>3661.38</v>
      </c>
      <c r="D657" s="279">
        <v>3620.63</v>
      </c>
      <c r="E657" s="279">
        <v>3619.37</v>
      </c>
      <c r="F657" s="279">
        <v>3669.21</v>
      </c>
      <c r="G657" s="279">
        <v>3721.15</v>
      </c>
      <c r="H657" s="279">
        <v>3923.07</v>
      </c>
      <c r="I657" s="279">
        <v>4042</v>
      </c>
      <c r="J657" s="279">
        <v>4201.28</v>
      </c>
      <c r="K657" s="279">
        <v>4237.7700000000004</v>
      </c>
      <c r="L657" s="279">
        <v>4243.18</v>
      </c>
      <c r="M657" s="279">
        <v>4222.8599999999997</v>
      </c>
      <c r="N657" s="279">
        <v>4187.55</v>
      </c>
      <c r="O657" s="279">
        <v>4229.91</v>
      </c>
      <c r="P657" s="279">
        <v>4244.3599999999997</v>
      </c>
      <c r="Q657" s="279">
        <v>4228.16</v>
      </c>
      <c r="R657" s="279">
        <v>4196.8900000000003</v>
      </c>
      <c r="S657" s="279">
        <v>4165.5</v>
      </c>
      <c r="T657" s="279">
        <v>4133.29</v>
      </c>
      <c r="U657" s="279">
        <v>4220.88</v>
      </c>
      <c r="V657" s="279">
        <v>4273.47</v>
      </c>
      <c r="W657" s="279">
        <v>4261.96</v>
      </c>
      <c r="X657" s="279">
        <v>4121.13</v>
      </c>
      <c r="Y657" s="279">
        <v>3880.84</v>
      </c>
    </row>
    <row r="658" spans="1:25">
      <c r="A658" s="316">
        <v>13</v>
      </c>
      <c r="B658" s="279">
        <v>3673.72</v>
      </c>
      <c r="C658" s="279">
        <v>3635.54</v>
      </c>
      <c r="D658" s="279">
        <v>3610.89</v>
      </c>
      <c r="E658" s="279">
        <v>3613.29</v>
      </c>
      <c r="F658" s="279">
        <v>3666.01</v>
      </c>
      <c r="G658" s="279">
        <v>3722.01</v>
      </c>
      <c r="H658" s="279">
        <v>3864.55</v>
      </c>
      <c r="I658" s="279">
        <v>4001.53</v>
      </c>
      <c r="J658" s="279">
        <v>4165.53</v>
      </c>
      <c r="K658" s="279">
        <v>4188.1000000000004</v>
      </c>
      <c r="L658" s="279">
        <v>4205.83</v>
      </c>
      <c r="M658" s="279">
        <v>4202.1099999999997</v>
      </c>
      <c r="N658" s="279">
        <v>4187.42</v>
      </c>
      <c r="O658" s="279">
        <v>4214.59</v>
      </c>
      <c r="P658" s="279">
        <v>4228.53</v>
      </c>
      <c r="Q658" s="279">
        <v>4224.92</v>
      </c>
      <c r="R658" s="279">
        <v>4185.1000000000004</v>
      </c>
      <c r="S658" s="279">
        <v>4060.46</v>
      </c>
      <c r="T658" s="279">
        <v>4076.96</v>
      </c>
      <c r="U658" s="279">
        <v>4120.8900000000003</v>
      </c>
      <c r="V658" s="279">
        <v>4104.3100000000004</v>
      </c>
      <c r="W658" s="279">
        <v>4018.42</v>
      </c>
      <c r="X658" s="279">
        <v>3934.75</v>
      </c>
      <c r="Y658" s="279">
        <v>3741.58</v>
      </c>
    </row>
    <row r="659" spans="1:25">
      <c r="A659" s="316">
        <v>14</v>
      </c>
      <c r="B659" s="279">
        <v>3694.94</v>
      </c>
      <c r="C659" s="279">
        <v>3656.85</v>
      </c>
      <c r="D659" s="279">
        <v>3634.2</v>
      </c>
      <c r="E659" s="279">
        <v>3640.96</v>
      </c>
      <c r="F659" s="279">
        <v>3687.22</v>
      </c>
      <c r="G659" s="279">
        <v>3720.97</v>
      </c>
      <c r="H659" s="279">
        <v>3917.17</v>
      </c>
      <c r="I659" s="279">
        <v>3993.08</v>
      </c>
      <c r="J659" s="279">
        <v>4012.15</v>
      </c>
      <c r="K659" s="279">
        <v>3398.82</v>
      </c>
      <c r="L659" s="279">
        <v>3892.42</v>
      </c>
      <c r="M659" s="279">
        <v>4075.58</v>
      </c>
      <c r="N659" s="279">
        <v>4069.25</v>
      </c>
      <c r="O659" s="279">
        <v>4071.52</v>
      </c>
      <c r="P659" s="279">
        <v>3991.83</v>
      </c>
      <c r="Q659" s="279">
        <v>4000.72</v>
      </c>
      <c r="R659" s="279">
        <v>3998.19</v>
      </c>
      <c r="S659" s="279">
        <v>3990.53</v>
      </c>
      <c r="T659" s="279">
        <v>4000.9</v>
      </c>
      <c r="U659" s="279">
        <v>4014.39</v>
      </c>
      <c r="V659" s="279">
        <v>3997.14</v>
      </c>
      <c r="W659" s="279">
        <v>4045.68</v>
      </c>
      <c r="X659" s="279">
        <v>4004.84</v>
      </c>
      <c r="Y659" s="279">
        <v>3788.28</v>
      </c>
    </row>
    <row r="660" spans="1:25">
      <c r="A660" s="316">
        <v>15</v>
      </c>
      <c r="B660" s="279">
        <v>3667.82</v>
      </c>
      <c r="C660" s="279">
        <v>3620.03</v>
      </c>
      <c r="D660" s="279">
        <v>3596.31</v>
      </c>
      <c r="E660" s="279">
        <v>3595.58</v>
      </c>
      <c r="F660" s="279">
        <v>3617.04</v>
      </c>
      <c r="G660" s="279">
        <v>3738.53</v>
      </c>
      <c r="H660" s="279">
        <v>3880.72</v>
      </c>
      <c r="I660" s="279">
        <v>4149.7</v>
      </c>
      <c r="J660" s="279">
        <v>4215.17</v>
      </c>
      <c r="K660" s="279">
        <v>4228.5600000000004</v>
      </c>
      <c r="L660" s="279">
        <v>4248.75</v>
      </c>
      <c r="M660" s="279">
        <v>4253.2700000000004</v>
      </c>
      <c r="N660" s="279">
        <v>4218.87</v>
      </c>
      <c r="O660" s="279">
        <v>4239.99</v>
      </c>
      <c r="P660" s="279">
        <v>4201.78</v>
      </c>
      <c r="Q660" s="279">
        <v>4238.42</v>
      </c>
      <c r="R660" s="279">
        <v>4197.9799999999996</v>
      </c>
      <c r="S660" s="279">
        <v>4133.16</v>
      </c>
      <c r="T660" s="279">
        <v>4143.3599999999997</v>
      </c>
      <c r="U660" s="279">
        <v>4183.99</v>
      </c>
      <c r="V660" s="279">
        <v>4164.91</v>
      </c>
      <c r="W660" s="279">
        <v>4063.03</v>
      </c>
      <c r="X660" s="279">
        <v>3985.3</v>
      </c>
      <c r="Y660" s="279">
        <v>3702.34</v>
      </c>
    </row>
    <row r="661" spans="1:25">
      <c r="A661" s="316">
        <v>16</v>
      </c>
      <c r="B661" s="279">
        <v>3685.58</v>
      </c>
      <c r="C661" s="279">
        <v>3644.23</v>
      </c>
      <c r="D661" s="279">
        <v>3596.6</v>
      </c>
      <c r="E661" s="279">
        <v>3594.42</v>
      </c>
      <c r="F661" s="279">
        <v>3634.77</v>
      </c>
      <c r="G661" s="279">
        <v>3736.97</v>
      </c>
      <c r="H661" s="279">
        <v>3907.61</v>
      </c>
      <c r="I661" s="279">
        <v>4080.79</v>
      </c>
      <c r="J661" s="279">
        <v>4286.05</v>
      </c>
      <c r="K661" s="279">
        <v>4327.92</v>
      </c>
      <c r="L661" s="279">
        <v>4362.32</v>
      </c>
      <c r="M661" s="279">
        <v>4360.37</v>
      </c>
      <c r="N661" s="279">
        <v>4344.8599999999997</v>
      </c>
      <c r="O661" s="279">
        <v>4360.8900000000003</v>
      </c>
      <c r="P661" s="279">
        <v>4373.47</v>
      </c>
      <c r="Q661" s="279">
        <v>4365.67</v>
      </c>
      <c r="R661" s="279">
        <v>4351.13</v>
      </c>
      <c r="S661" s="279">
        <v>4350.99</v>
      </c>
      <c r="T661" s="279">
        <v>4348.84</v>
      </c>
      <c r="U661" s="279">
        <v>4369.99</v>
      </c>
      <c r="V661" s="279">
        <v>4357.91</v>
      </c>
      <c r="W661" s="279">
        <v>4162.51</v>
      </c>
      <c r="X661" s="279">
        <v>4096.72</v>
      </c>
      <c r="Y661" s="279">
        <v>3889.21</v>
      </c>
    </row>
    <row r="662" spans="1:25">
      <c r="A662" s="316">
        <v>17</v>
      </c>
      <c r="B662" s="279">
        <v>3869.1</v>
      </c>
      <c r="C662" s="279">
        <v>3747.07</v>
      </c>
      <c r="D662" s="279">
        <v>3690.67</v>
      </c>
      <c r="E662" s="279">
        <v>3662.08</v>
      </c>
      <c r="F662" s="279">
        <v>3689.97</v>
      </c>
      <c r="G662" s="279">
        <v>3746.72</v>
      </c>
      <c r="H662" s="279">
        <v>3872.72</v>
      </c>
      <c r="I662" s="279">
        <v>4001.03</v>
      </c>
      <c r="J662" s="279">
        <v>4198.7299999999996</v>
      </c>
      <c r="K662" s="279">
        <v>4308.87</v>
      </c>
      <c r="L662" s="279">
        <v>4346.57</v>
      </c>
      <c r="M662" s="279">
        <v>4345.47</v>
      </c>
      <c r="N662" s="279">
        <v>4331.97</v>
      </c>
      <c r="O662" s="279">
        <v>4346.78</v>
      </c>
      <c r="P662" s="279">
        <v>4359.57</v>
      </c>
      <c r="Q662" s="279">
        <v>4345.6099999999997</v>
      </c>
      <c r="R662" s="279">
        <v>4344.1099999999997</v>
      </c>
      <c r="S662" s="279">
        <v>4339.07</v>
      </c>
      <c r="T662" s="279">
        <v>4339.29</v>
      </c>
      <c r="U662" s="279">
        <v>4376.0200000000004</v>
      </c>
      <c r="V662" s="279">
        <v>4366.07</v>
      </c>
      <c r="W662" s="279">
        <v>4286.3100000000004</v>
      </c>
      <c r="X662" s="279">
        <v>4112.9799999999996</v>
      </c>
      <c r="Y662" s="279">
        <v>4022.7</v>
      </c>
    </row>
    <row r="663" spans="1:25">
      <c r="A663" s="316">
        <v>18</v>
      </c>
      <c r="B663" s="279">
        <v>3932.73</v>
      </c>
      <c r="C663" s="279">
        <v>3701.97</v>
      </c>
      <c r="D663" s="279">
        <v>3659.69</v>
      </c>
      <c r="E663" s="279">
        <v>3653</v>
      </c>
      <c r="F663" s="279">
        <v>3659.65</v>
      </c>
      <c r="G663" s="279">
        <v>3682.25</v>
      </c>
      <c r="H663" s="279">
        <v>3671.39</v>
      </c>
      <c r="I663" s="279">
        <v>3751.49</v>
      </c>
      <c r="J663" s="279">
        <v>3920.73</v>
      </c>
      <c r="K663" s="279">
        <v>4041.41</v>
      </c>
      <c r="L663" s="279">
        <v>4073.98</v>
      </c>
      <c r="M663" s="279">
        <v>4060.28</v>
      </c>
      <c r="N663" s="279">
        <v>4067.59</v>
      </c>
      <c r="O663" s="279">
        <v>4076.96</v>
      </c>
      <c r="P663" s="279">
        <v>4127.17</v>
      </c>
      <c r="Q663" s="279">
        <v>4166.07</v>
      </c>
      <c r="R663" s="279">
        <v>4182.4799999999996</v>
      </c>
      <c r="S663" s="279">
        <v>4197.74</v>
      </c>
      <c r="T663" s="279">
        <v>4220.93</v>
      </c>
      <c r="U663" s="279">
        <v>4225.93</v>
      </c>
      <c r="V663" s="279">
        <v>4214.43</v>
      </c>
      <c r="W663" s="279">
        <v>4165.24</v>
      </c>
      <c r="X663" s="279">
        <v>3992.58</v>
      </c>
      <c r="Y663" s="279">
        <v>3802.47</v>
      </c>
    </row>
    <row r="664" spans="1:25">
      <c r="A664" s="316">
        <v>19</v>
      </c>
      <c r="B664" s="279">
        <v>3700.24</v>
      </c>
      <c r="C664" s="279">
        <v>3641.19</v>
      </c>
      <c r="D664" s="279">
        <v>3602.47</v>
      </c>
      <c r="E664" s="279">
        <v>3584.23</v>
      </c>
      <c r="F664" s="279">
        <v>3634.58</v>
      </c>
      <c r="G664" s="279">
        <v>3738.08</v>
      </c>
      <c r="H664" s="279">
        <v>3895.45</v>
      </c>
      <c r="I664" s="279">
        <v>4095.69</v>
      </c>
      <c r="J664" s="279">
        <v>4221.97</v>
      </c>
      <c r="K664" s="279">
        <v>4239.1400000000003</v>
      </c>
      <c r="L664" s="279">
        <v>4246.87</v>
      </c>
      <c r="M664" s="279">
        <v>4242.5200000000004</v>
      </c>
      <c r="N664" s="279">
        <v>4224.4399999999996</v>
      </c>
      <c r="O664" s="279">
        <v>4251</v>
      </c>
      <c r="P664" s="279">
        <v>4310.49</v>
      </c>
      <c r="Q664" s="279">
        <v>4284.54</v>
      </c>
      <c r="R664" s="279">
        <v>4270.16</v>
      </c>
      <c r="S664" s="279">
        <v>4229.4399999999996</v>
      </c>
      <c r="T664" s="279">
        <v>4249.16</v>
      </c>
      <c r="U664" s="279">
        <v>4234.2700000000004</v>
      </c>
      <c r="V664" s="279">
        <v>4213.6000000000004</v>
      </c>
      <c r="W664" s="279">
        <v>4170.97</v>
      </c>
      <c r="X664" s="279">
        <v>4066.65</v>
      </c>
      <c r="Y664" s="279">
        <v>3876.37</v>
      </c>
    </row>
    <row r="665" spans="1:25">
      <c r="A665" s="316">
        <v>20</v>
      </c>
      <c r="B665" s="279">
        <v>3803.58</v>
      </c>
      <c r="C665" s="279">
        <v>3749.17</v>
      </c>
      <c r="D665" s="279">
        <v>3712.54</v>
      </c>
      <c r="E665" s="279">
        <v>3708.05</v>
      </c>
      <c r="F665" s="279">
        <v>3769.56</v>
      </c>
      <c r="G665" s="279">
        <v>3867.42</v>
      </c>
      <c r="H665" s="279">
        <v>4003.3</v>
      </c>
      <c r="I665" s="279">
        <v>4132.32</v>
      </c>
      <c r="J665" s="279">
        <v>4196.04</v>
      </c>
      <c r="K665" s="279">
        <v>4203.0600000000004</v>
      </c>
      <c r="L665" s="279">
        <v>4207.67</v>
      </c>
      <c r="M665" s="279">
        <v>4198.03</v>
      </c>
      <c r="N665" s="279">
        <v>4202.4799999999996</v>
      </c>
      <c r="O665" s="279">
        <v>4220.17</v>
      </c>
      <c r="P665" s="279">
        <v>4293.26</v>
      </c>
      <c r="Q665" s="279">
        <v>4278.1099999999997</v>
      </c>
      <c r="R665" s="279">
        <v>4200.37</v>
      </c>
      <c r="S665" s="279">
        <v>4129.3</v>
      </c>
      <c r="T665" s="279">
        <v>4177.82</v>
      </c>
      <c r="U665" s="279">
        <v>4255.21</v>
      </c>
      <c r="V665" s="279">
        <v>4234.4799999999996</v>
      </c>
      <c r="W665" s="279">
        <v>4122.6899999999996</v>
      </c>
      <c r="X665" s="279">
        <v>4085.11</v>
      </c>
      <c r="Y665" s="279">
        <v>3942.19</v>
      </c>
    </row>
    <row r="666" spans="1:25">
      <c r="A666" s="316">
        <v>21</v>
      </c>
      <c r="B666" s="279">
        <v>3767.19</v>
      </c>
      <c r="C666" s="279">
        <v>3734.08</v>
      </c>
      <c r="D666" s="279">
        <v>3682.22</v>
      </c>
      <c r="E666" s="279">
        <v>3674.13</v>
      </c>
      <c r="F666" s="279">
        <v>3744.6</v>
      </c>
      <c r="G666" s="279">
        <v>3800.3</v>
      </c>
      <c r="H666" s="279">
        <v>3948.31</v>
      </c>
      <c r="I666" s="279">
        <v>4082.19</v>
      </c>
      <c r="J666" s="279">
        <v>4189.9799999999996</v>
      </c>
      <c r="K666" s="279">
        <v>4246.37</v>
      </c>
      <c r="L666" s="279">
        <v>4248.24</v>
      </c>
      <c r="M666" s="279">
        <v>4239.6400000000003</v>
      </c>
      <c r="N666" s="279">
        <v>4220.63</v>
      </c>
      <c r="O666" s="279">
        <v>4230.04</v>
      </c>
      <c r="P666" s="279">
        <v>4299.75</v>
      </c>
      <c r="Q666" s="279">
        <v>4267.37</v>
      </c>
      <c r="R666" s="279">
        <v>4237.91</v>
      </c>
      <c r="S666" s="279">
        <v>4216.01</v>
      </c>
      <c r="T666" s="279">
        <v>4257.88</v>
      </c>
      <c r="U666" s="279">
        <v>4257.8</v>
      </c>
      <c r="V666" s="279">
        <v>4203.41</v>
      </c>
      <c r="W666" s="279">
        <v>4123.45</v>
      </c>
      <c r="X666" s="279">
        <v>4032.4</v>
      </c>
      <c r="Y666" s="279">
        <v>3885.71</v>
      </c>
    </row>
    <row r="667" spans="1:25">
      <c r="A667" s="316">
        <v>22</v>
      </c>
      <c r="B667" s="279">
        <v>3748.48</v>
      </c>
      <c r="C667" s="279">
        <v>3718.21</v>
      </c>
      <c r="D667" s="279">
        <v>3682.62</v>
      </c>
      <c r="E667" s="279">
        <v>3675.35</v>
      </c>
      <c r="F667" s="279">
        <v>3711.87</v>
      </c>
      <c r="G667" s="279">
        <v>3771.92</v>
      </c>
      <c r="H667" s="279">
        <v>3922.14</v>
      </c>
      <c r="I667" s="279">
        <v>4066.23</v>
      </c>
      <c r="J667" s="279">
        <v>4085.25</v>
      </c>
      <c r="K667" s="279">
        <v>4003.51</v>
      </c>
      <c r="L667" s="279">
        <v>4046.46</v>
      </c>
      <c r="M667" s="279">
        <v>4058.2</v>
      </c>
      <c r="N667" s="279">
        <v>4030.74</v>
      </c>
      <c r="O667" s="279">
        <v>4153.32</v>
      </c>
      <c r="P667" s="279">
        <v>4192.34</v>
      </c>
      <c r="Q667" s="279">
        <v>4175.6499999999996</v>
      </c>
      <c r="R667" s="279">
        <v>4144.7</v>
      </c>
      <c r="S667" s="279">
        <v>4126.05</v>
      </c>
      <c r="T667" s="279">
        <v>4138.37</v>
      </c>
      <c r="U667" s="279">
        <v>4142.43</v>
      </c>
      <c r="V667" s="279">
        <v>4115.2700000000004</v>
      </c>
      <c r="W667" s="279">
        <v>4073.35</v>
      </c>
      <c r="X667" s="279">
        <v>4008.46</v>
      </c>
      <c r="Y667" s="279">
        <v>3845.72</v>
      </c>
    </row>
    <row r="668" spans="1:25">
      <c r="A668" s="316">
        <v>23</v>
      </c>
      <c r="B668" s="279">
        <v>3785.88</v>
      </c>
      <c r="C668" s="279">
        <v>3748.04</v>
      </c>
      <c r="D668" s="279">
        <v>3713.47</v>
      </c>
      <c r="E668" s="279">
        <v>3699.23</v>
      </c>
      <c r="F668" s="279">
        <v>3739</v>
      </c>
      <c r="G668" s="279">
        <v>3833.67</v>
      </c>
      <c r="H668" s="279">
        <v>4001.49</v>
      </c>
      <c r="I668" s="279">
        <v>4083.99</v>
      </c>
      <c r="J668" s="279">
        <v>4098.1499999999996</v>
      </c>
      <c r="K668" s="279">
        <v>4258.3599999999997</v>
      </c>
      <c r="L668" s="279">
        <v>4287.3</v>
      </c>
      <c r="M668" s="279">
        <v>4286.1099999999997</v>
      </c>
      <c r="N668" s="279">
        <v>4255.42</v>
      </c>
      <c r="O668" s="279">
        <v>4271.09</v>
      </c>
      <c r="P668" s="279">
        <v>4351.79</v>
      </c>
      <c r="Q668" s="279">
        <v>4347.74</v>
      </c>
      <c r="R668" s="279">
        <v>4319.76</v>
      </c>
      <c r="S668" s="279">
        <v>4259.6000000000004</v>
      </c>
      <c r="T668" s="279">
        <v>4269.29</v>
      </c>
      <c r="U668" s="279">
        <v>4294.3</v>
      </c>
      <c r="V668" s="279">
        <v>4247.1899999999996</v>
      </c>
      <c r="W668" s="279">
        <v>4182.79</v>
      </c>
      <c r="X668" s="279">
        <v>4074.86</v>
      </c>
      <c r="Y668" s="279">
        <v>3903.33</v>
      </c>
    </row>
    <row r="669" spans="1:25">
      <c r="A669" s="316">
        <v>24</v>
      </c>
      <c r="B669" s="279">
        <v>3894.37</v>
      </c>
      <c r="C669" s="279">
        <v>3814.73</v>
      </c>
      <c r="D669" s="279">
        <v>3782.48</v>
      </c>
      <c r="E669" s="279">
        <v>3763</v>
      </c>
      <c r="F669" s="279">
        <v>3785.25</v>
      </c>
      <c r="G669" s="279">
        <v>3819.81</v>
      </c>
      <c r="H669" s="279">
        <v>3875.5</v>
      </c>
      <c r="I669" s="279">
        <v>4026.79</v>
      </c>
      <c r="J669" s="279">
        <v>4095.86</v>
      </c>
      <c r="K669" s="279">
        <v>4175.8999999999996</v>
      </c>
      <c r="L669" s="279">
        <v>4211.93</v>
      </c>
      <c r="M669" s="279">
        <v>4197.41</v>
      </c>
      <c r="N669" s="279">
        <v>4201.3599999999997</v>
      </c>
      <c r="O669" s="279">
        <v>4203.1899999999996</v>
      </c>
      <c r="P669" s="279">
        <v>4206.58</v>
      </c>
      <c r="Q669" s="279">
        <v>4193.68</v>
      </c>
      <c r="R669" s="279">
        <v>4192.74</v>
      </c>
      <c r="S669" s="279">
        <v>4206.5</v>
      </c>
      <c r="T669" s="279">
        <v>4153.7299999999996</v>
      </c>
      <c r="U669" s="279">
        <v>4289.8500000000004</v>
      </c>
      <c r="V669" s="279">
        <v>4277.46</v>
      </c>
      <c r="W669" s="279">
        <v>4208.17</v>
      </c>
      <c r="X669" s="279">
        <v>4046.93</v>
      </c>
      <c r="Y669" s="279">
        <v>3911.05</v>
      </c>
    </row>
    <row r="670" spans="1:25">
      <c r="A670" s="316">
        <v>25</v>
      </c>
      <c r="B670" s="279">
        <v>3826.56</v>
      </c>
      <c r="C670" s="279">
        <v>3762.46</v>
      </c>
      <c r="D670" s="279">
        <v>3724.61</v>
      </c>
      <c r="E670" s="279">
        <v>3699.16</v>
      </c>
      <c r="F670" s="279">
        <v>3725.94</v>
      </c>
      <c r="G670" s="279">
        <v>3769.22</v>
      </c>
      <c r="H670" s="279">
        <v>3749.07</v>
      </c>
      <c r="I670" s="279">
        <v>3871.13</v>
      </c>
      <c r="J670" s="279">
        <v>3928.06</v>
      </c>
      <c r="K670" s="279">
        <v>4091.97</v>
      </c>
      <c r="L670" s="279">
        <v>4126.51</v>
      </c>
      <c r="M670" s="279">
        <v>4175.17</v>
      </c>
      <c r="N670" s="279">
        <v>4165.55</v>
      </c>
      <c r="O670" s="279">
        <v>4175.2700000000004</v>
      </c>
      <c r="P670" s="279">
        <v>4182.67</v>
      </c>
      <c r="Q670" s="279">
        <v>4176.95</v>
      </c>
      <c r="R670" s="279">
        <v>4171.07</v>
      </c>
      <c r="S670" s="279">
        <v>4173.7700000000004</v>
      </c>
      <c r="T670" s="279">
        <v>4173.7700000000004</v>
      </c>
      <c r="U670" s="279">
        <v>4222.2299999999996</v>
      </c>
      <c r="V670" s="279">
        <v>4203.5</v>
      </c>
      <c r="W670" s="279">
        <v>4181.3900000000003</v>
      </c>
      <c r="X670" s="279">
        <v>4018.66</v>
      </c>
      <c r="Y670" s="279">
        <v>3875.58</v>
      </c>
    </row>
    <row r="671" spans="1:25">
      <c r="A671" s="316">
        <v>26</v>
      </c>
      <c r="B671" s="279">
        <v>3776.1</v>
      </c>
      <c r="C671" s="279">
        <v>3726.97</v>
      </c>
      <c r="D671" s="279">
        <v>3684.28</v>
      </c>
      <c r="E671" s="279">
        <v>3678.14</v>
      </c>
      <c r="F671" s="279">
        <v>3742.58</v>
      </c>
      <c r="G671" s="279">
        <v>3831.23</v>
      </c>
      <c r="H671" s="279">
        <v>3986.32</v>
      </c>
      <c r="I671" s="279">
        <v>4107.45</v>
      </c>
      <c r="J671" s="279">
        <v>4155.16</v>
      </c>
      <c r="K671" s="279">
        <v>4243.8100000000004</v>
      </c>
      <c r="L671" s="279">
        <v>4431.37</v>
      </c>
      <c r="M671" s="279">
        <v>4790.6400000000003</v>
      </c>
      <c r="N671" s="279">
        <v>4256.51</v>
      </c>
      <c r="O671" s="279">
        <v>4283.6899999999996</v>
      </c>
      <c r="P671" s="279">
        <v>4221.3900000000003</v>
      </c>
      <c r="Q671" s="279">
        <v>4164.71</v>
      </c>
      <c r="R671" s="279">
        <v>4136.99</v>
      </c>
      <c r="S671" s="279">
        <v>4112.5</v>
      </c>
      <c r="T671" s="279">
        <v>4112.7</v>
      </c>
      <c r="U671" s="279">
        <v>4119.8599999999997</v>
      </c>
      <c r="V671" s="279">
        <v>4135.63</v>
      </c>
      <c r="W671" s="279">
        <v>4118.51</v>
      </c>
      <c r="X671" s="279">
        <v>4075.05</v>
      </c>
      <c r="Y671" s="279">
        <v>3884.87</v>
      </c>
    </row>
    <row r="672" spans="1:25">
      <c r="A672" s="316">
        <v>27</v>
      </c>
      <c r="B672" s="279">
        <v>3769.63</v>
      </c>
      <c r="C672" s="279">
        <v>3721.15</v>
      </c>
      <c r="D672" s="279">
        <v>3695.92</v>
      </c>
      <c r="E672" s="279">
        <v>3702.78</v>
      </c>
      <c r="F672" s="279">
        <v>3747.89</v>
      </c>
      <c r="G672" s="279">
        <v>3908.04</v>
      </c>
      <c r="H672" s="279">
        <v>3992.76</v>
      </c>
      <c r="I672" s="279">
        <v>4084.41</v>
      </c>
      <c r="J672" s="279">
        <v>3944.89</v>
      </c>
      <c r="K672" s="279">
        <v>4182.24</v>
      </c>
      <c r="L672" s="279">
        <v>4198.17</v>
      </c>
      <c r="M672" s="279">
        <v>4195.5</v>
      </c>
      <c r="N672" s="279">
        <v>4185.04</v>
      </c>
      <c r="O672" s="279">
        <v>4194.1099999999997</v>
      </c>
      <c r="P672" s="279">
        <v>4222.24</v>
      </c>
      <c r="Q672" s="279">
        <v>4200.3900000000003</v>
      </c>
      <c r="R672" s="279">
        <v>4187.8599999999997</v>
      </c>
      <c r="S672" s="279">
        <v>4167.3</v>
      </c>
      <c r="T672" s="279">
        <v>4182.8900000000003</v>
      </c>
      <c r="U672" s="279">
        <v>4220.62</v>
      </c>
      <c r="V672" s="279">
        <v>4190.92</v>
      </c>
      <c r="W672" s="279">
        <v>4151.7700000000004</v>
      </c>
      <c r="X672" s="279">
        <v>4051.96</v>
      </c>
      <c r="Y672" s="279">
        <v>3882.94</v>
      </c>
    </row>
    <row r="673" spans="1:25">
      <c r="A673" s="316">
        <v>28</v>
      </c>
      <c r="B673" s="279">
        <v>3744.98</v>
      </c>
      <c r="C673" s="279">
        <v>3702.83</v>
      </c>
      <c r="D673" s="279">
        <v>3665.32</v>
      </c>
      <c r="E673" s="279">
        <v>3646.55</v>
      </c>
      <c r="F673" s="279">
        <v>3689.9</v>
      </c>
      <c r="G673" s="279">
        <v>3770.5</v>
      </c>
      <c r="H673" s="279">
        <v>3938.93</v>
      </c>
      <c r="I673" s="279">
        <v>4008.94</v>
      </c>
      <c r="J673" s="279">
        <v>4051.08</v>
      </c>
      <c r="K673" s="279">
        <v>4130.21</v>
      </c>
      <c r="L673" s="279">
        <v>4140.4799999999996</v>
      </c>
      <c r="M673" s="279">
        <v>4109.28</v>
      </c>
      <c r="N673" s="279">
        <v>4112.5200000000004</v>
      </c>
      <c r="O673" s="279">
        <v>4126.3900000000003</v>
      </c>
      <c r="P673" s="279">
        <v>4151.3999999999996</v>
      </c>
      <c r="Q673" s="279">
        <v>4144.49</v>
      </c>
      <c r="R673" s="279">
        <v>4118.3999999999996</v>
      </c>
      <c r="S673" s="279">
        <v>4113.4799999999996</v>
      </c>
      <c r="T673" s="279">
        <v>4135.74</v>
      </c>
      <c r="U673" s="279">
        <v>4145.6000000000004</v>
      </c>
      <c r="V673" s="279">
        <v>4131.01</v>
      </c>
      <c r="W673" s="279">
        <v>4088.61</v>
      </c>
      <c r="X673" s="279">
        <v>3971.03</v>
      </c>
      <c r="Y673" s="279">
        <v>3766.29</v>
      </c>
    </row>
    <row r="674" spans="1:25">
      <c r="A674" s="316">
        <v>29</v>
      </c>
      <c r="B674" s="279">
        <v>3734.94</v>
      </c>
      <c r="C674" s="279">
        <v>3702.58</v>
      </c>
      <c r="D674" s="279">
        <v>3664.05</v>
      </c>
      <c r="E674" s="279">
        <v>3671.16</v>
      </c>
      <c r="F674" s="279">
        <v>3706.35</v>
      </c>
      <c r="G674" s="279">
        <v>3853.06</v>
      </c>
      <c r="H674" s="279">
        <v>3930.05</v>
      </c>
      <c r="I674" s="279">
        <v>4031.68</v>
      </c>
      <c r="J674" s="279">
        <v>4016.27</v>
      </c>
      <c r="K674" s="279">
        <v>4123.42</v>
      </c>
      <c r="L674" s="279">
        <v>4154.74</v>
      </c>
      <c r="M674" s="279">
        <v>4140.4399999999996</v>
      </c>
      <c r="N674" s="279">
        <v>4101.99</v>
      </c>
      <c r="O674" s="279">
        <v>4158.3</v>
      </c>
      <c r="P674" s="279">
        <v>4217.82</v>
      </c>
      <c r="Q674" s="279">
        <v>4188.09</v>
      </c>
      <c r="R674" s="279">
        <v>4184.37</v>
      </c>
      <c r="S674" s="279">
        <v>4153.59</v>
      </c>
      <c r="T674" s="279">
        <v>4175.28</v>
      </c>
      <c r="U674" s="279">
        <v>4202.43</v>
      </c>
      <c r="V674" s="279">
        <v>4118.46</v>
      </c>
      <c r="W674" s="279">
        <v>4096.53</v>
      </c>
      <c r="X674" s="279">
        <v>4032.53</v>
      </c>
      <c r="Y674" s="279">
        <v>3927.76</v>
      </c>
    </row>
    <row r="675" spans="1:25">
      <c r="A675" s="316">
        <v>30</v>
      </c>
      <c r="B675" s="279">
        <v>3720.26</v>
      </c>
      <c r="C675" s="279">
        <v>3679.03</v>
      </c>
      <c r="D675" s="279">
        <v>3643.45</v>
      </c>
      <c r="E675" s="279">
        <v>3634.87</v>
      </c>
      <c r="F675" s="279">
        <v>3675.08</v>
      </c>
      <c r="G675" s="279">
        <v>3790.68</v>
      </c>
      <c r="H675" s="279">
        <v>3909.8</v>
      </c>
      <c r="I675" s="279">
        <v>3981.62</v>
      </c>
      <c r="J675" s="279">
        <v>4014.58</v>
      </c>
      <c r="K675" s="279">
        <v>4085.61</v>
      </c>
      <c r="L675" s="279">
        <v>4023.78</v>
      </c>
      <c r="M675" s="279">
        <v>4043.84</v>
      </c>
      <c r="N675" s="279">
        <v>4017.68</v>
      </c>
      <c r="O675" s="279">
        <v>4023.26</v>
      </c>
      <c r="P675" s="279">
        <v>4018.76</v>
      </c>
      <c r="Q675" s="279">
        <v>4048.34</v>
      </c>
      <c r="R675" s="279">
        <v>4043.46</v>
      </c>
      <c r="S675" s="279">
        <v>4046.34</v>
      </c>
      <c r="T675" s="279">
        <v>4057.02</v>
      </c>
      <c r="U675" s="279">
        <v>4085.45</v>
      </c>
      <c r="V675" s="279">
        <v>4083.71</v>
      </c>
      <c r="W675" s="279">
        <v>4073.67</v>
      </c>
      <c r="X675" s="279">
        <v>4007.22</v>
      </c>
      <c r="Y675" s="279">
        <v>3809.16</v>
      </c>
    </row>
    <row r="676" spans="1:25" hidden="1">
      <c r="A676" s="316">
        <v>31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0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305"/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</row>
    <row r="678" spans="1:25">
      <c r="A678" s="404" t="s">
        <v>208</v>
      </c>
      <c r="B678" s="405" t="s">
        <v>213</v>
      </c>
      <c r="C678" s="405"/>
      <c r="D678" s="405"/>
      <c r="E678" s="405"/>
      <c r="F678" s="405"/>
      <c r="G678" s="405"/>
      <c r="H678" s="405"/>
      <c r="I678" s="405"/>
      <c r="J678" s="405"/>
      <c r="K678" s="405"/>
      <c r="L678" s="405"/>
      <c r="M678" s="405"/>
      <c r="N678" s="405"/>
      <c r="O678" s="405"/>
      <c r="P678" s="405"/>
      <c r="Q678" s="405"/>
      <c r="R678" s="405"/>
      <c r="S678" s="405"/>
      <c r="T678" s="405"/>
      <c r="U678" s="405"/>
      <c r="V678" s="405"/>
      <c r="W678" s="405"/>
      <c r="X678" s="405"/>
      <c r="Y678" s="405"/>
    </row>
    <row r="679" spans="1:25" ht="30">
      <c r="A679" s="404"/>
      <c r="B679" s="306" t="s">
        <v>1</v>
      </c>
      <c r="C679" s="306" t="s">
        <v>2</v>
      </c>
      <c r="D679" s="306" t="s">
        <v>3</v>
      </c>
      <c r="E679" s="306" t="s">
        <v>4</v>
      </c>
      <c r="F679" s="306" t="s">
        <v>5</v>
      </c>
      <c r="G679" s="306" t="s">
        <v>6</v>
      </c>
      <c r="H679" s="306" t="s">
        <v>7</v>
      </c>
      <c r="I679" s="306" t="s">
        <v>8</v>
      </c>
      <c r="J679" s="306" t="s">
        <v>9</v>
      </c>
      <c r="K679" s="306" t="s">
        <v>10</v>
      </c>
      <c r="L679" s="306" t="s">
        <v>11</v>
      </c>
      <c r="M679" s="306" t="s">
        <v>12</v>
      </c>
      <c r="N679" s="306" t="s">
        <v>13</v>
      </c>
      <c r="O679" s="306" t="s">
        <v>14</v>
      </c>
      <c r="P679" s="306" t="s">
        <v>15</v>
      </c>
      <c r="Q679" s="306" t="s">
        <v>16</v>
      </c>
      <c r="R679" s="306" t="s">
        <v>17</v>
      </c>
      <c r="S679" s="306" t="s">
        <v>18</v>
      </c>
      <c r="T679" s="306" t="s">
        <v>19</v>
      </c>
      <c r="U679" s="306" t="s">
        <v>20</v>
      </c>
      <c r="V679" s="306" t="s">
        <v>21</v>
      </c>
      <c r="W679" s="306" t="s">
        <v>22</v>
      </c>
      <c r="X679" s="306" t="s">
        <v>23</v>
      </c>
      <c r="Y679" s="306" t="s">
        <v>24</v>
      </c>
    </row>
    <row r="680" spans="1:25">
      <c r="A680" s="316">
        <v>1</v>
      </c>
      <c r="B680" s="279">
        <v>4106.54</v>
      </c>
      <c r="C680" s="279">
        <v>4022.5</v>
      </c>
      <c r="D680" s="279">
        <v>3988.98</v>
      </c>
      <c r="E680" s="279">
        <v>3988.5</v>
      </c>
      <c r="F680" s="279">
        <v>3990.97</v>
      </c>
      <c r="G680" s="279">
        <v>4008.58</v>
      </c>
      <c r="H680" s="279">
        <v>4232.51</v>
      </c>
      <c r="I680" s="279">
        <v>4317.51</v>
      </c>
      <c r="J680" s="279">
        <v>4467.33</v>
      </c>
      <c r="K680" s="279">
        <v>4586.6000000000004</v>
      </c>
      <c r="L680" s="279">
        <v>4605.24</v>
      </c>
      <c r="M680" s="279">
        <v>4597.05</v>
      </c>
      <c r="N680" s="279">
        <v>4587.74</v>
      </c>
      <c r="O680" s="279">
        <v>4593.16</v>
      </c>
      <c r="P680" s="279">
        <v>4647.18</v>
      </c>
      <c r="Q680" s="279">
        <v>4630.97</v>
      </c>
      <c r="R680" s="279">
        <v>4623.3500000000004</v>
      </c>
      <c r="S680" s="279">
        <v>4588.91</v>
      </c>
      <c r="T680" s="279">
        <v>4584.5600000000004</v>
      </c>
      <c r="U680" s="279">
        <v>4594.3500000000004</v>
      </c>
      <c r="V680" s="279">
        <v>4575.8100000000004</v>
      </c>
      <c r="W680" s="279">
        <v>4532.54</v>
      </c>
      <c r="X680" s="279">
        <v>4422.54</v>
      </c>
      <c r="Y680" s="279">
        <v>4230.58</v>
      </c>
    </row>
    <row r="681" spans="1:25">
      <c r="A681" s="316">
        <v>2</v>
      </c>
      <c r="B681" s="279">
        <v>4147.4399999999996</v>
      </c>
      <c r="C681" s="279">
        <v>4038.34</v>
      </c>
      <c r="D681" s="279">
        <v>3986.55</v>
      </c>
      <c r="E681" s="279">
        <v>3983.17</v>
      </c>
      <c r="F681" s="279">
        <v>4003.04</v>
      </c>
      <c r="G681" s="279">
        <v>4068.8</v>
      </c>
      <c r="H681" s="279">
        <v>4256.38</v>
      </c>
      <c r="I681" s="279">
        <v>4267.8</v>
      </c>
      <c r="J681" s="279">
        <v>4431.5200000000004</v>
      </c>
      <c r="K681" s="279">
        <v>4502.87</v>
      </c>
      <c r="L681" s="279">
        <v>4522.5200000000004</v>
      </c>
      <c r="M681" s="279">
        <v>4475.33</v>
      </c>
      <c r="N681" s="279">
        <v>4455.8900000000003</v>
      </c>
      <c r="O681" s="279">
        <v>4428.5</v>
      </c>
      <c r="P681" s="279">
        <v>4488.38</v>
      </c>
      <c r="Q681" s="279">
        <v>4476.43</v>
      </c>
      <c r="R681" s="279">
        <v>4466.46</v>
      </c>
      <c r="S681" s="279">
        <v>4451.5600000000004</v>
      </c>
      <c r="T681" s="279">
        <v>4453.45</v>
      </c>
      <c r="U681" s="279">
        <v>4469.0200000000004</v>
      </c>
      <c r="V681" s="279">
        <v>4477.9399999999996</v>
      </c>
      <c r="W681" s="279">
        <v>4489.3999999999996</v>
      </c>
      <c r="X681" s="279">
        <v>4421.05</v>
      </c>
      <c r="Y681" s="279">
        <v>4221.22</v>
      </c>
    </row>
    <row r="682" spans="1:25">
      <c r="A682" s="316">
        <v>3</v>
      </c>
      <c r="B682" s="279">
        <v>4161.3</v>
      </c>
      <c r="C682" s="279">
        <v>4077.34</v>
      </c>
      <c r="D682" s="279">
        <v>4015.32</v>
      </c>
      <c r="E682" s="279">
        <v>4005.82</v>
      </c>
      <c r="F682" s="279">
        <v>4007.78</v>
      </c>
      <c r="G682" s="279">
        <v>3989.09</v>
      </c>
      <c r="H682" s="279">
        <v>4004.4</v>
      </c>
      <c r="I682" s="279">
        <v>3531.61</v>
      </c>
      <c r="J682" s="279">
        <v>4172.79</v>
      </c>
      <c r="K682" s="279">
        <v>4337.32</v>
      </c>
      <c r="L682" s="279">
        <v>4414.8599999999997</v>
      </c>
      <c r="M682" s="279">
        <v>4396.41</v>
      </c>
      <c r="N682" s="279">
        <v>4412.26</v>
      </c>
      <c r="O682" s="279">
        <v>4414.8</v>
      </c>
      <c r="P682" s="279">
        <v>4451.22</v>
      </c>
      <c r="Q682" s="279">
        <v>4439.1499999999996</v>
      </c>
      <c r="R682" s="279">
        <v>4443.58</v>
      </c>
      <c r="S682" s="279">
        <v>4432.95</v>
      </c>
      <c r="T682" s="279">
        <v>4416.67</v>
      </c>
      <c r="U682" s="279">
        <v>4428.87</v>
      </c>
      <c r="V682" s="279">
        <v>4414.72</v>
      </c>
      <c r="W682" s="279">
        <v>4412.6499999999996</v>
      </c>
      <c r="X682" s="279">
        <v>4338.3599999999997</v>
      </c>
      <c r="Y682" s="279">
        <v>4143.84</v>
      </c>
    </row>
    <row r="683" spans="1:25">
      <c r="A683" s="316">
        <v>4</v>
      </c>
      <c r="B683" s="279">
        <v>4153.2</v>
      </c>
      <c r="C683" s="279">
        <v>4059.43</v>
      </c>
      <c r="D683" s="279">
        <v>4019.67</v>
      </c>
      <c r="E683" s="279">
        <v>3993.92</v>
      </c>
      <c r="F683" s="279">
        <v>3977.95</v>
      </c>
      <c r="G683" s="279">
        <v>3881.16</v>
      </c>
      <c r="H683" s="279">
        <v>3999.19</v>
      </c>
      <c r="I683" s="279">
        <v>4051.43</v>
      </c>
      <c r="J683" s="279">
        <v>3500.07</v>
      </c>
      <c r="K683" s="279">
        <v>4291.82</v>
      </c>
      <c r="L683" s="279">
        <v>4320.58</v>
      </c>
      <c r="M683" s="279">
        <v>4337.95</v>
      </c>
      <c r="N683" s="279">
        <v>4332.32</v>
      </c>
      <c r="O683" s="279">
        <v>4342.58</v>
      </c>
      <c r="P683" s="279">
        <v>4344.8100000000004</v>
      </c>
      <c r="Q683" s="279">
        <v>4347.6899999999996</v>
      </c>
      <c r="R683" s="279">
        <v>4351.84</v>
      </c>
      <c r="S683" s="279">
        <v>4339.66</v>
      </c>
      <c r="T683" s="279">
        <v>4358.7</v>
      </c>
      <c r="U683" s="279">
        <v>4367.57</v>
      </c>
      <c r="V683" s="279">
        <v>4362.7299999999996</v>
      </c>
      <c r="W683" s="279">
        <v>4369.8500000000004</v>
      </c>
      <c r="X683" s="279">
        <v>4334.45</v>
      </c>
      <c r="Y683" s="279">
        <v>4112.13</v>
      </c>
    </row>
    <row r="684" spans="1:25">
      <c r="A684" s="316">
        <v>5</v>
      </c>
      <c r="B684" s="279">
        <v>4115.32</v>
      </c>
      <c r="C684" s="279">
        <v>4040.22</v>
      </c>
      <c r="D684" s="279">
        <v>4076.9</v>
      </c>
      <c r="E684" s="279">
        <v>4048.13</v>
      </c>
      <c r="F684" s="279">
        <v>4005.63</v>
      </c>
      <c r="G684" s="279">
        <v>4026.71</v>
      </c>
      <c r="H684" s="279">
        <v>4112.76</v>
      </c>
      <c r="I684" s="279">
        <v>4213.38</v>
      </c>
      <c r="J684" s="279">
        <v>4374.99</v>
      </c>
      <c r="K684" s="279">
        <v>4437.87</v>
      </c>
      <c r="L684" s="279">
        <v>4441.21</v>
      </c>
      <c r="M684" s="279">
        <v>4442.6000000000004</v>
      </c>
      <c r="N684" s="279">
        <v>4422.9799999999996</v>
      </c>
      <c r="O684" s="279">
        <v>4438.87</v>
      </c>
      <c r="P684" s="279">
        <v>4466.1400000000003</v>
      </c>
      <c r="Q684" s="279">
        <v>4465.8</v>
      </c>
      <c r="R684" s="279">
        <v>4375.37</v>
      </c>
      <c r="S684" s="279">
        <v>4436.05</v>
      </c>
      <c r="T684" s="279">
        <v>4387.2</v>
      </c>
      <c r="U684" s="279">
        <v>4436.04</v>
      </c>
      <c r="V684" s="279">
        <v>4427.78</v>
      </c>
      <c r="W684" s="279">
        <v>4417.7700000000004</v>
      </c>
      <c r="X684" s="279">
        <v>4349.21</v>
      </c>
      <c r="Y684" s="279">
        <v>4144.26</v>
      </c>
    </row>
    <row r="685" spans="1:25">
      <c r="A685" s="316">
        <v>6</v>
      </c>
      <c r="B685" s="279">
        <v>4041.82</v>
      </c>
      <c r="C685" s="279">
        <v>4010.31</v>
      </c>
      <c r="D685" s="279">
        <v>3977.42</v>
      </c>
      <c r="E685" s="279">
        <v>3960.3</v>
      </c>
      <c r="F685" s="279">
        <v>4003.72</v>
      </c>
      <c r="G685" s="279">
        <v>4021.45</v>
      </c>
      <c r="H685" s="279">
        <v>4184.74</v>
      </c>
      <c r="I685" s="279">
        <v>4194.1899999999996</v>
      </c>
      <c r="J685" s="279">
        <v>4336.3100000000004</v>
      </c>
      <c r="K685" s="279">
        <v>4381.4399999999996</v>
      </c>
      <c r="L685" s="279">
        <v>4388.78</v>
      </c>
      <c r="M685" s="279">
        <v>4393.7700000000004</v>
      </c>
      <c r="N685" s="279">
        <v>4396.9799999999996</v>
      </c>
      <c r="O685" s="279">
        <v>4406.47</v>
      </c>
      <c r="P685" s="279">
        <v>4414.8599999999997</v>
      </c>
      <c r="Q685" s="279">
        <v>4406.43</v>
      </c>
      <c r="R685" s="279">
        <v>4396.87</v>
      </c>
      <c r="S685" s="279">
        <v>4379.66</v>
      </c>
      <c r="T685" s="279">
        <v>4373.0600000000004</v>
      </c>
      <c r="U685" s="279">
        <v>4390.2299999999996</v>
      </c>
      <c r="V685" s="279">
        <v>4372.6099999999997</v>
      </c>
      <c r="W685" s="279">
        <v>4396.72</v>
      </c>
      <c r="X685" s="279">
        <v>4346.4399999999996</v>
      </c>
      <c r="Y685" s="279">
        <v>4088.96</v>
      </c>
    </row>
    <row r="686" spans="1:25">
      <c r="A686" s="316">
        <v>7</v>
      </c>
      <c r="B686" s="279">
        <v>4078.07</v>
      </c>
      <c r="C686" s="279">
        <v>4039.74</v>
      </c>
      <c r="D686" s="279">
        <v>4009.09</v>
      </c>
      <c r="E686" s="279">
        <v>4008.3</v>
      </c>
      <c r="F686" s="279">
        <v>4033.33</v>
      </c>
      <c r="G686" s="279">
        <v>4073.23</v>
      </c>
      <c r="H686" s="279">
        <v>4291.5200000000004</v>
      </c>
      <c r="I686" s="279">
        <v>4333.21</v>
      </c>
      <c r="J686" s="279">
        <v>4426.08</v>
      </c>
      <c r="K686" s="279">
        <v>4460.3500000000004</v>
      </c>
      <c r="L686" s="279">
        <v>3380.74</v>
      </c>
      <c r="M686" s="279">
        <v>3381.19</v>
      </c>
      <c r="N686" s="279">
        <v>4454.99</v>
      </c>
      <c r="O686" s="279">
        <v>4475.5</v>
      </c>
      <c r="P686" s="279">
        <v>4463.3900000000003</v>
      </c>
      <c r="Q686" s="279">
        <v>4458.83</v>
      </c>
      <c r="R686" s="279">
        <v>4468.79</v>
      </c>
      <c r="S686" s="279">
        <v>4441.0200000000004</v>
      </c>
      <c r="T686" s="279">
        <v>4441.8100000000004</v>
      </c>
      <c r="U686" s="279">
        <v>4476.7299999999996</v>
      </c>
      <c r="V686" s="279">
        <v>4440.99</v>
      </c>
      <c r="W686" s="279">
        <v>4438.71</v>
      </c>
      <c r="X686" s="279">
        <v>4345.9399999999996</v>
      </c>
      <c r="Y686" s="279">
        <v>4156.84</v>
      </c>
    </row>
    <row r="687" spans="1:25">
      <c r="A687" s="316">
        <v>8</v>
      </c>
      <c r="B687" s="279">
        <v>4028</v>
      </c>
      <c r="C687" s="279">
        <v>3938.49</v>
      </c>
      <c r="D687" s="279">
        <v>3912.85</v>
      </c>
      <c r="E687" s="279">
        <v>3911.43</v>
      </c>
      <c r="F687" s="279">
        <v>3932</v>
      </c>
      <c r="G687" s="279">
        <v>3966.32</v>
      </c>
      <c r="H687" s="279">
        <v>4159.54</v>
      </c>
      <c r="I687" s="279">
        <v>4328.1400000000003</v>
      </c>
      <c r="J687" s="279">
        <v>4379.6499999999996</v>
      </c>
      <c r="K687" s="279">
        <v>4426.67</v>
      </c>
      <c r="L687" s="279">
        <v>4430.6899999999996</v>
      </c>
      <c r="M687" s="279">
        <v>4423.7</v>
      </c>
      <c r="N687" s="279">
        <v>4434.9399999999996</v>
      </c>
      <c r="O687" s="279">
        <v>4458.7700000000004</v>
      </c>
      <c r="P687" s="279">
        <v>4492.9799999999996</v>
      </c>
      <c r="Q687" s="279">
        <v>4487.8500000000004</v>
      </c>
      <c r="R687" s="279">
        <v>4493.62</v>
      </c>
      <c r="S687" s="279">
        <v>4482.55</v>
      </c>
      <c r="T687" s="279">
        <v>4468.37</v>
      </c>
      <c r="U687" s="279">
        <v>4505.57</v>
      </c>
      <c r="V687" s="279">
        <v>4470.25</v>
      </c>
      <c r="W687" s="279">
        <v>4463.24</v>
      </c>
      <c r="X687" s="279">
        <v>4358.87</v>
      </c>
      <c r="Y687" s="279">
        <v>4149.82</v>
      </c>
    </row>
    <row r="688" spans="1:25">
      <c r="A688" s="316">
        <v>9</v>
      </c>
      <c r="B688" s="279">
        <v>3987</v>
      </c>
      <c r="C688" s="279">
        <v>3948.19</v>
      </c>
      <c r="D688" s="279">
        <v>3917.78</v>
      </c>
      <c r="E688" s="279">
        <v>3919.32</v>
      </c>
      <c r="F688" s="279">
        <v>3930.57</v>
      </c>
      <c r="G688" s="279">
        <v>3970.76</v>
      </c>
      <c r="H688" s="279">
        <v>4172.04</v>
      </c>
      <c r="I688" s="279">
        <v>4349.76</v>
      </c>
      <c r="J688" s="279">
        <v>4464.8500000000004</v>
      </c>
      <c r="K688" s="279">
        <v>4487.12</v>
      </c>
      <c r="L688" s="279">
        <v>4502.88</v>
      </c>
      <c r="M688" s="279">
        <v>4494.41</v>
      </c>
      <c r="N688" s="279">
        <v>4497.21</v>
      </c>
      <c r="O688" s="279">
        <v>4503.13</v>
      </c>
      <c r="P688" s="279">
        <v>4563.1899999999996</v>
      </c>
      <c r="Q688" s="279">
        <v>4545.62</v>
      </c>
      <c r="R688" s="279">
        <v>4533.21</v>
      </c>
      <c r="S688" s="279">
        <v>4500.63</v>
      </c>
      <c r="T688" s="279">
        <v>4504.2</v>
      </c>
      <c r="U688" s="279">
        <v>4540.33</v>
      </c>
      <c r="V688" s="279">
        <v>4527.3500000000004</v>
      </c>
      <c r="W688" s="279">
        <v>4523.79</v>
      </c>
      <c r="X688" s="279">
        <v>4460.99</v>
      </c>
      <c r="Y688" s="279">
        <v>4244.8999999999996</v>
      </c>
    </row>
    <row r="689" spans="1:25">
      <c r="A689" s="316">
        <v>10</v>
      </c>
      <c r="B689" s="279">
        <v>4234.5600000000004</v>
      </c>
      <c r="C689" s="279">
        <v>4141</v>
      </c>
      <c r="D689" s="279">
        <v>4037.73</v>
      </c>
      <c r="E689" s="279">
        <v>4037.46</v>
      </c>
      <c r="F689" s="279">
        <v>4029.92</v>
      </c>
      <c r="G689" s="279">
        <v>4026.52</v>
      </c>
      <c r="H689" s="279">
        <v>4176.26</v>
      </c>
      <c r="I689" s="279">
        <v>4320.47</v>
      </c>
      <c r="J689" s="279">
        <v>4358.49</v>
      </c>
      <c r="K689" s="279">
        <v>4531.03</v>
      </c>
      <c r="L689" s="279">
        <v>4576.93</v>
      </c>
      <c r="M689" s="279">
        <v>4558.26</v>
      </c>
      <c r="N689" s="279">
        <v>4567.22</v>
      </c>
      <c r="O689" s="279">
        <v>4574.0200000000004</v>
      </c>
      <c r="P689" s="279">
        <v>4599.43</v>
      </c>
      <c r="Q689" s="279">
        <v>4583.68</v>
      </c>
      <c r="R689" s="279">
        <v>4588</v>
      </c>
      <c r="S689" s="279">
        <v>4578.92</v>
      </c>
      <c r="T689" s="279">
        <v>4588.67</v>
      </c>
      <c r="U689" s="279">
        <v>4608.8599999999997</v>
      </c>
      <c r="V689" s="279">
        <v>4586.16</v>
      </c>
      <c r="W689" s="279">
        <v>4582.28</v>
      </c>
      <c r="X689" s="279">
        <v>4413.45</v>
      </c>
      <c r="Y689" s="279">
        <v>4196.3500000000004</v>
      </c>
    </row>
    <row r="690" spans="1:25">
      <c r="A690" s="316">
        <v>11</v>
      </c>
      <c r="B690" s="279">
        <v>4141.91</v>
      </c>
      <c r="C690" s="279">
        <v>4065.48</v>
      </c>
      <c r="D690" s="279">
        <v>4011.35</v>
      </c>
      <c r="E690" s="279">
        <v>4014.13</v>
      </c>
      <c r="F690" s="279">
        <v>4017.22</v>
      </c>
      <c r="G690" s="279">
        <v>3939.64</v>
      </c>
      <c r="H690" s="279">
        <v>4009.88</v>
      </c>
      <c r="I690" s="279">
        <v>4006.95</v>
      </c>
      <c r="J690" s="279">
        <v>4296.8999999999996</v>
      </c>
      <c r="K690" s="279">
        <v>4371.1499999999996</v>
      </c>
      <c r="L690" s="279">
        <v>4432.24</v>
      </c>
      <c r="M690" s="279">
        <v>4419.62</v>
      </c>
      <c r="N690" s="279">
        <v>4403.9799999999996</v>
      </c>
      <c r="O690" s="279">
        <v>4410.8100000000004</v>
      </c>
      <c r="P690" s="279">
        <v>4448.26</v>
      </c>
      <c r="Q690" s="279">
        <v>4448.6400000000003</v>
      </c>
      <c r="R690" s="279">
        <v>4457.46</v>
      </c>
      <c r="S690" s="279">
        <v>4463.01</v>
      </c>
      <c r="T690" s="279">
        <v>4533.5</v>
      </c>
      <c r="U690" s="279">
        <v>4594.1499999999996</v>
      </c>
      <c r="V690" s="279">
        <v>4555.08</v>
      </c>
      <c r="W690" s="279">
        <v>4505.3100000000004</v>
      </c>
      <c r="X690" s="279">
        <v>4382.53</v>
      </c>
      <c r="Y690" s="279">
        <v>4242.3599999999997</v>
      </c>
    </row>
    <row r="691" spans="1:25">
      <c r="A691" s="316">
        <v>12</v>
      </c>
      <c r="B691" s="279">
        <v>4005.81</v>
      </c>
      <c r="C691" s="279">
        <v>3946.95</v>
      </c>
      <c r="D691" s="279">
        <v>3906.2</v>
      </c>
      <c r="E691" s="279">
        <v>3904.94</v>
      </c>
      <c r="F691" s="279">
        <v>3954.78</v>
      </c>
      <c r="G691" s="279">
        <v>4006.72</v>
      </c>
      <c r="H691" s="279">
        <v>4208.6400000000003</v>
      </c>
      <c r="I691" s="279">
        <v>4327.57</v>
      </c>
      <c r="J691" s="279">
        <v>4486.8500000000004</v>
      </c>
      <c r="K691" s="279">
        <v>4523.34</v>
      </c>
      <c r="L691" s="279">
        <v>4528.75</v>
      </c>
      <c r="M691" s="279">
        <v>4508.43</v>
      </c>
      <c r="N691" s="279">
        <v>4473.12</v>
      </c>
      <c r="O691" s="279">
        <v>4515.4799999999996</v>
      </c>
      <c r="P691" s="279">
        <v>4529.93</v>
      </c>
      <c r="Q691" s="279">
        <v>4513.7299999999996</v>
      </c>
      <c r="R691" s="279">
        <v>4482.46</v>
      </c>
      <c r="S691" s="279">
        <v>4451.07</v>
      </c>
      <c r="T691" s="279">
        <v>4418.8599999999997</v>
      </c>
      <c r="U691" s="279">
        <v>4506.45</v>
      </c>
      <c r="V691" s="279">
        <v>4559.04</v>
      </c>
      <c r="W691" s="279">
        <v>4547.53</v>
      </c>
      <c r="X691" s="279">
        <v>4406.7</v>
      </c>
      <c r="Y691" s="279">
        <v>4166.41</v>
      </c>
    </row>
    <row r="692" spans="1:25">
      <c r="A692" s="316">
        <v>13</v>
      </c>
      <c r="B692" s="279">
        <v>3959.29</v>
      </c>
      <c r="C692" s="279">
        <v>3921.11</v>
      </c>
      <c r="D692" s="279">
        <v>3896.46</v>
      </c>
      <c r="E692" s="279">
        <v>3898.86</v>
      </c>
      <c r="F692" s="279">
        <v>3951.58</v>
      </c>
      <c r="G692" s="279">
        <v>4007.58</v>
      </c>
      <c r="H692" s="279">
        <v>4150.12</v>
      </c>
      <c r="I692" s="279">
        <v>4287.1000000000004</v>
      </c>
      <c r="J692" s="279">
        <v>4451.1000000000004</v>
      </c>
      <c r="K692" s="279">
        <v>4473.67</v>
      </c>
      <c r="L692" s="279">
        <v>4491.3999999999996</v>
      </c>
      <c r="M692" s="279">
        <v>4487.68</v>
      </c>
      <c r="N692" s="279">
        <v>4472.99</v>
      </c>
      <c r="O692" s="279">
        <v>4500.16</v>
      </c>
      <c r="P692" s="279">
        <v>4514.1000000000004</v>
      </c>
      <c r="Q692" s="279">
        <v>4510.49</v>
      </c>
      <c r="R692" s="279">
        <v>4470.67</v>
      </c>
      <c r="S692" s="279">
        <v>4346.03</v>
      </c>
      <c r="T692" s="279">
        <v>4362.53</v>
      </c>
      <c r="U692" s="279">
        <v>4406.46</v>
      </c>
      <c r="V692" s="279">
        <v>4389.88</v>
      </c>
      <c r="W692" s="279">
        <v>4303.99</v>
      </c>
      <c r="X692" s="279">
        <v>4220.32</v>
      </c>
      <c r="Y692" s="279">
        <v>4027.15</v>
      </c>
    </row>
    <row r="693" spans="1:25">
      <c r="A693" s="316">
        <v>14</v>
      </c>
      <c r="B693" s="279">
        <v>3980.51</v>
      </c>
      <c r="C693" s="279">
        <v>3942.42</v>
      </c>
      <c r="D693" s="279">
        <v>3919.77</v>
      </c>
      <c r="E693" s="279">
        <v>3926.53</v>
      </c>
      <c r="F693" s="279">
        <v>3972.79</v>
      </c>
      <c r="G693" s="279">
        <v>4006.54</v>
      </c>
      <c r="H693" s="279">
        <v>4202.74</v>
      </c>
      <c r="I693" s="279">
        <v>4278.6499999999996</v>
      </c>
      <c r="J693" s="279">
        <v>4297.72</v>
      </c>
      <c r="K693" s="279">
        <v>3684.39</v>
      </c>
      <c r="L693" s="279">
        <v>4177.99</v>
      </c>
      <c r="M693" s="279">
        <v>4361.1499999999996</v>
      </c>
      <c r="N693" s="279">
        <v>4354.82</v>
      </c>
      <c r="O693" s="279">
        <v>4357.09</v>
      </c>
      <c r="P693" s="279">
        <v>4277.3999999999996</v>
      </c>
      <c r="Q693" s="279">
        <v>4286.29</v>
      </c>
      <c r="R693" s="279">
        <v>4283.76</v>
      </c>
      <c r="S693" s="279">
        <v>4276.1000000000004</v>
      </c>
      <c r="T693" s="279">
        <v>4286.47</v>
      </c>
      <c r="U693" s="279">
        <v>4299.96</v>
      </c>
      <c r="V693" s="279">
        <v>4282.71</v>
      </c>
      <c r="W693" s="279">
        <v>4331.25</v>
      </c>
      <c r="X693" s="279">
        <v>4290.41</v>
      </c>
      <c r="Y693" s="279">
        <v>4073.85</v>
      </c>
    </row>
    <row r="694" spans="1:25">
      <c r="A694" s="316">
        <v>15</v>
      </c>
      <c r="B694" s="279">
        <v>3953.39</v>
      </c>
      <c r="C694" s="279">
        <v>3905.6</v>
      </c>
      <c r="D694" s="279">
        <v>3881.88</v>
      </c>
      <c r="E694" s="279">
        <v>3881.15</v>
      </c>
      <c r="F694" s="279">
        <v>3902.61</v>
      </c>
      <c r="G694" s="279">
        <v>4024.1</v>
      </c>
      <c r="H694" s="279">
        <v>4166.29</v>
      </c>
      <c r="I694" s="279">
        <v>4435.2700000000004</v>
      </c>
      <c r="J694" s="279">
        <v>4500.74</v>
      </c>
      <c r="K694" s="279">
        <v>4514.13</v>
      </c>
      <c r="L694" s="279">
        <v>4534.32</v>
      </c>
      <c r="M694" s="279">
        <v>4538.84</v>
      </c>
      <c r="N694" s="279">
        <v>4504.4399999999996</v>
      </c>
      <c r="O694" s="279">
        <v>4525.5600000000004</v>
      </c>
      <c r="P694" s="279">
        <v>4487.3500000000004</v>
      </c>
      <c r="Q694" s="279">
        <v>4523.99</v>
      </c>
      <c r="R694" s="279">
        <v>4483.55</v>
      </c>
      <c r="S694" s="279">
        <v>4418.7299999999996</v>
      </c>
      <c r="T694" s="279">
        <v>4428.93</v>
      </c>
      <c r="U694" s="279">
        <v>4469.5600000000004</v>
      </c>
      <c r="V694" s="279">
        <v>4450.4799999999996</v>
      </c>
      <c r="W694" s="279">
        <v>4348.6000000000004</v>
      </c>
      <c r="X694" s="279">
        <v>4270.87</v>
      </c>
      <c r="Y694" s="279">
        <v>3987.91</v>
      </c>
    </row>
    <row r="695" spans="1:25">
      <c r="A695" s="316">
        <v>16</v>
      </c>
      <c r="B695" s="279">
        <v>3971.15</v>
      </c>
      <c r="C695" s="279">
        <v>3929.8</v>
      </c>
      <c r="D695" s="279">
        <v>3882.17</v>
      </c>
      <c r="E695" s="279">
        <v>3879.99</v>
      </c>
      <c r="F695" s="279">
        <v>3920.34</v>
      </c>
      <c r="G695" s="279">
        <v>4022.54</v>
      </c>
      <c r="H695" s="279">
        <v>4193.18</v>
      </c>
      <c r="I695" s="279">
        <v>4366.3599999999997</v>
      </c>
      <c r="J695" s="279">
        <v>4571.62</v>
      </c>
      <c r="K695" s="279">
        <v>4613.49</v>
      </c>
      <c r="L695" s="279">
        <v>4647.8900000000003</v>
      </c>
      <c r="M695" s="279">
        <v>4645.9399999999996</v>
      </c>
      <c r="N695" s="279">
        <v>4630.43</v>
      </c>
      <c r="O695" s="279">
        <v>4646.46</v>
      </c>
      <c r="P695" s="279">
        <v>4659.04</v>
      </c>
      <c r="Q695" s="279">
        <v>4651.24</v>
      </c>
      <c r="R695" s="279">
        <v>4636.7</v>
      </c>
      <c r="S695" s="279">
        <v>4636.5600000000004</v>
      </c>
      <c r="T695" s="279">
        <v>4634.41</v>
      </c>
      <c r="U695" s="279">
        <v>4655.5600000000004</v>
      </c>
      <c r="V695" s="279">
        <v>4643.4799999999996</v>
      </c>
      <c r="W695" s="279">
        <v>4448.08</v>
      </c>
      <c r="X695" s="279">
        <v>4382.29</v>
      </c>
      <c r="Y695" s="279">
        <v>4174.78</v>
      </c>
    </row>
    <row r="696" spans="1:25">
      <c r="A696" s="316">
        <v>17</v>
      </c>
      <c r="B696" s="279">
        <v>4154.67</v>
      </c>
      <c r="C696" s="279">
        <v>4032.64</v>
      </c>
      <c r="D696" s="279">
        <v>3976.24</v>
      </c>
      <c r="E696" s="279">
        <v>3947.65</v>
      </c>
      <c r="F696" s="279">
        <v>3975.54</v>
      </c>
      <c r="G696" s="279">
        <v>4032.29</v>
      </c>
      <c r="H696" s="279">
        <v>4158.29</v>
      </c>
      <c r="I696" s="279">
        <v>4286.6000000000004</v>
      </c>
      <c r="J696" s="279">
        <v>4484.3</v>
      </c>
      <c r="K696" s="279">
        <v>4594.4399999999996</v>
      </c>
      <c r="L696" s="279">
        <v>4632.1400000000003</v>
      </c>
      <c r="M696" s="279">
        <v>4631.04</v>
      </c>
      <c r="N696" s="279">
        <v>4617.54</v>
      </c>
      <c r="O696" s="279">
        <v>4632.3500000000004</v>
      </c>
      <c r="P696" s="279">
        <v>4645.1400000000003</v>
      </c>
      <c r="Q696" s="279">
        <v>4631.18</v>
      </c>
      <c r="R696" s="279">
        <v>4629.68</v>
      </c>
      <c r="S696" s="279">
        <v>4624.6400000000003</v>
      </c>
      <c r="T696" s="279">
        <v>4624.8599999999997</v>
      </c>
      <c r="U696" s="279">
        <v>4661.59</v>
      </c>
      <c r="V696" s="279">
        <v>4651.6400000000003</v>
      </c>
      <c r="W696" s="279">
        <v>4571.88</v>
      </c>
      <c r="X696" s="279">
        <v>4398.55</v>
      </c>
      <c r="Y696" s="279">
        <v>4308.2700000000004</v>
      </c>
    </row>
    <row r="697" spans="1:25">
      <c r="A697" s="316">
        <v>18</v>
      </c>
      <c r="B697" s="279">
        <v>4218.3</v>
      </c>
      <c r="C697" s="279">
        <v>3987.54</v>
      </c>
      <c r="D697" s="279">
        <v>3945.26</v>
      </c>
      <c r="E697" s="279">
        <v>3938.57</v>
      </c>
      <c r="F697" s="279">
        <v>3945.22</v>
      </c>
      <c r="G697" s="279">
        <v>3967.82</v>
      </c>
      <c r="H697" s="279">
        <v>3956.96</v>
      </c>
      <c r="I697" s="279">
        <v>4037.06</v>
      </c>
      <c r="J697" s="279">
        <v>4206.3</v>
      </c>
      <c r="K697" s="279">
        <v>4326.9799999999996</v>
      </c>
      <c r="L697" s="279">
        <v>4359.55</v>
      </c>
      <c r="M697" s="279">
        <v>4345.8500000000004</v>
      </c>
      <c r="N697" s="279">
        <v>4353.16</v>
      </c>
      <c r="O697" s="279">
        <v>4362.53</v>
      </c>
      <c r="P697" s="279">
        <v>4412.74</v>
      </c>
      <c r="Q697" s="279">
        <v>4451.6400000000003</v>
      </c>
      <c r="R697" s="279">
        <v>4468.05</v>
      </c>
      <c r="S697" s="279">
        <v>4483.3100000000004</v>
      </c>
      <c r="T697" s="279">
        <v>4506.5</v>
      </c>
      <c r="U697" s="279">
        <v>4511.5</v>
      </c>
      <c r="V697" s="279">
        <v>4500</v>
      </c>
      <c r="W697" s="279">
        <v>4450.8100000000004</v>
      </c>
      <c r="X697" s="279">
        <v>4278.1499999999996</v>
      </c>
      <c r="Y697" s="279">
        <v>4088.04</v>
      </c>
    </row>
    <row r="698" spans="1:25">
      <c r="A698" s="316">
        <v>19</v>
      </c>
      <c r="B698" s="279">
        <v>3985.81</v>
      </c>
      <c r="C698" s="279">
        <v>3926.76</v>
      </c>
      <c r="D698" s="279">
        <v>3888.04</v>
      </c>
      <c r="E698" s="279">
        <v>3869.8</v>
      </c>
      <c r="F698" s="279">
        <v>3920.15</v>
      </c>
      <c r="G698" s="279">
        <v>4023.65</v>
      </c>
      <c r="H698" s="279">
        <v>4181.0200000000004</v>
      </c>
      <c r="I698" s="279">
        <v>4381.26</v>
      </c>
      <c r="J698" s="279">
        <v>4507.54</v>
      </c>
      <c r="K698" s="279">
        <v>4524.71</v>
      </c>
      <c r="L698" s="279">
        <v>4532.4399999999996</v>
      </c>
      <c r="M698" s="279">
        <v>4528.09</v>
      </c>
      <c r="N698" s="279">
        <v>4510.01</v>
      </c>
      <c r="O698" s="279">
        <v>4536.57</v>
      </c>
      <c r="P698" s="279">
        <v>4596.0600000000004</v>
      </c>
      <c r="Q698" s="279">
        <v>4570.1099999999997</v>
      </c>
      <c r="R698" s="279">
        <v>4555.7299999999996</v>
      </c>
      <c r="S698" s="279">
        <v>4515.01</v>
      </c>
      <c r="T698" s="279">
        <v>4534.7299999999996</v>
      </c>
      <c r="U698" s="279">
        <v>4519.84</v>
      </c>
      <c r="V698" s="279">
        <v>4499.17</v>
      </c>
      <c r="W698" s="279">
        <v>4456.54</v>
      </c>
      <c r="X698" s="279">
        <v>4352.22</v>
      </c>
      <c r="Y698" s="279">
        <v>4161.9399999999996</v>
      </c>
    </row>
    <row r="699" spans="1:25">
      <c r="A699" s="316">
        <v>20</v>
      </c>
      <c r="B699" s="279">
        <v>4089.15</v>
      </c>
      <c r="C699" s="279">
        <v>4034.74</v>
      </c>
      <c r="D699" s="279">
        <v>3998.11</v>
      </c>
      <c r="E699" s="279">
        <v>3993.62</v>
      </c>
      <c r="F699" s="279">
        <v>4055.13</v>
      </c>
      <c r="G699" s="279">
        <v>4152.99</v>
      </c>
      <c r="H699" s="279">
        <v>4288.87</v>
      </c>
      <c r="I699" s="279">
        <v>4417.8900000000003</v>
      </c>
      <c r="J699" s="279">
        <v>4481.6099999999997</v>
      </c>
      <c r="K699" s="279">
        <v>4488.63</v>
      </c>
      <c r="L699" s="279">
        <v>4493.24</v>
      </c>
      <c r="M699" s="279">
        <v>4483.6000000000004</v>
      </c>
      <c r="N699" s="279">
        <v>4488.05</v>
      </c>
      <c r="O699" s="279">
        <v>4505.74</v>
      </c>
      <c r="P699" s="279">
        <v>4578.83</v>
      </c>
      <c r="Q699" s="279">
        <v>4563.68</v>
      </c>
      <c r="R699" s="279">
        <v>4485.9399999999996</v>
      </c>
      <c r="S699" s="279">
        <v>4414.87</v>
      </c>
      <c r="T699" s="279">
        <v>4463.3900000000003</v>
      </c>
      <c r="U699" s="279">
        <v>4540.78</v>
      </c>
      <c r="V699" s="279">
        <v>4520.05</v>
      </c>
      <c r="W699" s="279">
        <v>4408.26</v>
      </c>
      <c r="X699" s="279">
        <v>4370.68</v>
      </c>
      <c r="Y699" s="279">
        <v>4227.76</v>
      </c>
    </row>
    <row r="700" spans="1:25">
      <c r="A700" s="316">
        <v>21</v>
      </c>
      <c r="B700" s="279">
        <v>4052.76</v>
      </c>
      <c r="C700" s="279">
        <v>4019.65</v>
      </c>
      <c r="D700" s="279">
        <v>3967.79</v>
      </c>
      <c r="E700" s="279">
        <v>3959.7</v>
      </c>
      <c r="F700" s="279">
        <v>4030.17</v>
      </c>
      <c r="G700" s="279">
        <v>4085.87</v>
      </c>
      <c r="H700" s="279">
        <v>4233.88</v>
      </c>
      <c r="I700" s="279">
        <v>4367.76</v>
      </c>
      <c r="J700" s="279">
        <v>4475.55</v>
      </c>
      <c r="K700" s="279">
        <v>4531.9399999999996</v>
      </c>
      <c r="L700" s="279">
        <v>4533.8100000000004</v>
      </c>
      <c r="M700" s="279">
        <v>4525.21</v>
      </c>
      <c r="N700" s="279">
        <v>4506.2</v>
      </c>
      <c r="O700" s="279">
        <v>4515.6099999999997</v>
      </c>
      <c r="P700" s="279">
        <v>4585.32</v>
      </c>
      <c r="Q700" s="279">
        <v>4552.9399999999996</v>
      </c>
      <c r="R700" s="279">
        <v>4523.4799999999996</v>
      </c>
      <c r="S700" s="279">
        <v>4501.58</v>
      </c>
      <c r="T700" s="279">
        <v>4543.45</v>
      </c>
      <c r="U700" s="279">
        <v>4543.37</v>
      </c>
      <c r="V700" s="279">
        <v>4488.9799999999996</v>
      </c>
      <c r="W700" s="279">
        <v>4409.0200000000004</v>
      </c>
      <c r="X700" s="279">
        <v>4317.97</v>
      </c>
      <c r="Y700" s="279">
        <v>4171.28</v>
      </c>
    </row>
    <row r="701" spans="1:25">
      <c r="A701" s="316">
        <v>22</v>
      </c>
      <c r="B701" s="279">
        <v>4034.05</v>
      </c>
      <c r="C701" s="279">
        <v>4003.78</v>
      </c>
      <c r="D701" s="279">
        <v>3968.19</v>
      </c>
      <c r="E701" s="279">
        <v>3960.92</v>
      </c>
      <c r="F701" s="279">
        <v>3997.44</v>
      </c>
      <c r="G701" s="279">
        <v>4057.49</v>
      </c>
      <c r="H701" s="279">
        <v>4207.71</v>
      </c>
      <c r="I701" s="279">
        <v>4351.8</v>
      </c>
      <c r="J701" s="279">
        <v>4370.82</v>
      </c>
      <c r="K701" s="279">
        <v>4289.08</v>
      </c>
      <c r="L701" s="279">
        <v>4332.03</v>
      </c>
      <c r="M701" s="279">
        <v>4343.7700000000004</v>
      </c>
      <c r="N701" s="279">
        <v>4316.3100000000004</v>
      </c>
      <c r="O701" s="279">
        <v>4438.8900000000003</v>
      </c>
      <c r="P701" s="279">
        <v>4477.91</v>
      </c>
      <c r="Q701" s="279">
        <v>4461.22</v>
      </c>
      <c r="R701" s="279">
        <v>4430.2700000000004</v>
      </c>
      <c r="S701" s="279">
        <v>4411.62</v>
      </c>
      <c r="T701" s="279">
        <v>4423.9399999999996</v>
      </c>
      <c r="U701" s="279">
        <v>4428</v>
      </c>
      <c r="V701" s="279">
        <v>4400.84</v>
      </c>
      <c r="W701" s="279">
        <v>4358.92</v>
      </c>
      <c r="X701" s="279">
        <v>4294.03</v>
      </c>
      <c r="Y701" s="279">
        <v>4131.29</v>
      </c>
    </row>
    <row r="702" spans="1:25">
      <c r="A702" s="316">
        <v>23</v>
      </c>
      <c r="B702" s="279">
        <v>4071.45</v>
      </c>
      <c r="C702" s="279">
        <v>4033.61</v>
      </c>
      <c r="D702" s="279">
        <v>3999.04</v>
      </c>
      <c r="E702" s="279">
        <v>3984.8</v>
      </c>
      <c r="F702" s="279">
        <v>4024.57</v>
      </c>
      <c r="G702" s="279">
        <v>4119.24</v>
      </c>
      <c r="H702" s="279">
        <v>4287.0600000000004</v>
      </c>
      <c r="I702" s="279">
        <v>4369.5600000000004</v>
      </c>
      <c r="J702" s="279">
        <v>4383.72</v>
      </c>
      <c r="K702" s="279">
        <v>4543.93</v>
      </c>
      <c r="L702" s="279">
        <v>4572.87</v>
      </c>
      <c r="M702" s="279">
        <v>4571.68</v>
      </c>
      <c r="N702" s="279">
        <v>4540.99</v>
      </c>
      <c r="O702" s="279">
        <v>4556.66</v>
      </c>
      <c r="P702" s="279">
        <v>4637.3599999999997</v>
      </c>
      <c r="Q702" s="279">
        <v>4633.3100000000004</v>
      </c>
      <c r="R702" s="279">
        <v>4605.33</v>
      </c>
      <c r="S702" s="279">
        <v>4545.17</v>
      </c>
      <c r="T702" s="279">
        <v>4554.8599999999997</v>
      </c>
      <c r="U702" s="279">
        <v>4579.87</v>
      </c>
      <c r="V702" s="279">
        <v>4532.76</v>
      </c>
      <c r="W702" s="279">
        <v>4468.3599999999997</v>
      </c>
      <c r="X702" s="279">
        <v>4360.43</v>
      </c>
      <c r="Y702" s="279">
        <v>4188.8999999999996</v>
      </c>
    </row>
    <row r="703" spans="1:25">
      <c r="A703" s="316">
        <v>24</v>
      </c>
      <c r="B703" s="279">
        <v>4179.9399999999996</v>
      </c>
      <c r="C703" s="279">
        <v>4100.3</v>
      </c>
      <c r="D703" s="279">
        <v>4068.05</v>
      </c>
      <c r="E703" s="279">
        <v>4048.57</v>
      </c>
      <c r="F703" s="279">
        <v>4070.82</v>
      </c>
      <c r="G703" s="279">
        <v>4105.38</v>
      </c>
      <c r="H703" s="279">
        <v>4161.07</v>
      </c>
      <c r="I703" s="279">
        <v>4312.3599999999997</v>
      </c>
      <c r="J703" s="279">
        <v>4381.43</v>
      </c>
      <c r="K703" s="279">
        <v>4461.47</v>
      </c>
      <c r="L703" s="279">
        <v>4497.5</v>
      </c>
      <c r="M703" s="279">
        <v>4482.9799999999996</v>
      </c>
      <c r="N703" s="279">
        <v>4486.93</v>
      </c>
      <c r="O703" s="279">
        <v>4488.76</v>
      </c>
      <c r="P703" s="279">
        <v>4492.1499999999996</v>
      </c>
      <c r="Q703" s="279">
        <v>4479.25</v>
      </c>
      <c r="R703" s="279">
        <v>4478.3100000000004</v>
      </c>
      <c r="S703" s="279">
        <v>4492.07</v>
      </c>
      <c r="T703" s="279">
        <v>4439.3</v>
      </c>
      <c r="U703" s="279">
        <v>4575.42</v>
      </c>
      <c r="V703" s="279">
        <v>4563.03</v>
      </c>
      <c r="W703" s="279">
        <v>4493.74</v>
      </c>
      <c r="X703" s="279">
        <v>4332.5</v>
      </c>
      <c r="Y703" s="279">
        <v>4196.62</v>
      </c>
    </row>
    <row r="704" spans="1:25">
      <c r="A704" s="316">
        <v>25</v>
      </c>
      <c r="B704" s="279">
        <v>4112.13</v>
      </c>
      <c r="C704" s="279">
        <v>4048.03</v>
      </c>
      <c r="D704" s="279">
        <v>4010.18</v>
      </c>
      <c r="E704" s="279">
        <v>3984.73</v>
      </c>
      <c r="F704" s="279">
        <v>4011.51</v>
      </c>
      <c r="G704" s="279">
        <v>4054.79</v>
      </c>
      <c r="H704" s="279">
        <v>4034.64</v>
      </c>
      <c r="I704" s="279">
        <v>4156.7</v>
      </c>
      <c r="J704" s="279">
        <v>4213.63</v>
      </c>
      <c r="K704" s="279">
        <v>4377.54</v>
      </c>
      <c r="L704" s="279">
        <v>4412.08</v>
      </c>
      <c r="M704" s="279">
        <v>4460.74</v>
      </c>
      <c r="N704" s="279">
        <v>4451.12</v>
      </c>
      <c r="O704" s="279">
        <v>4460.84</v>
      </c>
      <c r="P704" s="279">
        <v>4468.24</v>
      </c>
      <c r="Q704" s="279">
        <v>4462.5200000000004</v>
      </c>
      <c r="R704" s="279">
        <v>4456.6400000000003</v>
      </c>
      <c r="S704" s="279">
        <v>4459.34</v>
      </c>
      <c r="T704" s="279">
        <v>4459.34</v>
      </c>
      <c r="U704" s="279">
        <v>4507.8</v>
      </c>
      <c r="V704" s="279">
        <v>4489.07</v>
      </c>
      <c r="W704" s="279">
        <v>4466.96</v>
      </c>
      <c r="X704" s="279">
        <v>4304.2299999999996</v>
      </c>
      <c r="Y704" s="279">
        <v>4161.1499999999996</v>
      </c>
    </row>
    <row r="705" spans="1:25">
      <c r="A705" s="316">
        <v>26</v>
      </c>
      <c r="B705" s="279">
        <v>4061.67</v>
      </c>
      <c r="C705" s="279">
        <v>4012.54</v>
      </c>
      <c r="D705" s="279">
        <v>3969.85</v>
      </c>
      <c r="E705" s="279">
        <v>3963.71</v>
      </c>
      <c r="F705" s="279">
        <v>4028.15</v>
      </c>
      <c r="G705" s="279">
        <v>4116.8</v>
      </c>
      <c r="H705" s="279">
        <v>4271.8900000000003</v>
      </c>
      <c r="I705" s="279">
        <v>4393.0200000000004</v>
      </c>
      <c r="J705" s="279">
        <v>4440.7299999999996</v>
      </c>
      <c r="K705" s="279">
        <v>4529.38</v>
      </c>
      <c r="L705" s="279">
        <v>4716.9399999999996</v>
      </c>
      <c r="M705" s="279">
        <v>5076.21</v>
      </c>
      <c r="N705" s="279">
        <v>4542.08</v>
      </c>
      <c r="O705" s="279">
        <v>4569.26</v>
      </c>
      <c r="P705" s="279">
        <v>4506.96</v>
      </c>
      <c r="Q705" s="279">
        <v>4450.28</v>
      </c>
      <c r="R705" s="279">
        <v>4422.5600000000004</v>
      </c>
      <c r="S705" s="279">
        <v>4398.07</v>
      </c>
      <c r="T705" s="279">
        <v>4398.2700000000004</v>
      </c>
      <c r="U705" s="279">
        <v>4405.43</v>
      </c>
      <c r="V705" s="279">
        <v>4421.2</v>
      </c>
      <c r="W705" s="279">
        <v>4404.08</v>
      </c>
      <c r="X705" s="279">
        <v>4360.62</v>
      </c>
      <c r="Y705" s="279">
        <v>4170.4399999999996</v>
      </c>
    </row>
    <row r="706" spans="1:25">
      <c r="A706" s="316">
        <v>27</v>
      </c>
      <c r="B706" s="279">
        <v>4055.2</v>
      </c>
      <c r="C706" s="279">
        <v>4006.72</v>
      </c>
      <c r="D706" s="279">
        <v>3981.49</v>
      </c>
      <c r="E706" s="279">
        <v>3988.35</v>
      </c>
      <c r="F706" s="279">
        <v>4033.46</v>
      </c>
      <c r="G706" s="279">
        <v>4193.6099999999997</v>
      </c>
      <c r="H706" s="279">
        <v>4278.33</v>
      </c>
      <c r="I706" s="279">
        <v>4369.9799999999996</v>
      </c>
      <c r="J706" s="279">
        <v>4230.46</v>
      </c>
      <c r="K706" s="279">
        <v>4467.8100000000004</v>
      </c>
      <c r="L706" s="279">
        <v>4483.74</v>
      </c>
      <c r="M706" s="279">
        <v>4481.07</v>
      </c>
      <c r="N706" s="279">
        <v>4470.6099999999997</v>
      </c>
      <c r="O706" s="279">
        <v>4479.68</v>
      </c>
      <c r="P706" s="279">
        <v>4507.8100000000004</v>
      </c>
      <c r="Q706" s="279">
        <v>4485.96</v>
      </c>
      <c r="R706" s="279">
        <v>4473.43</v>
      </c>
      <c r="S706" s="279">
        <v>4452.87</v>
      </c>
      <c r="T706" s="279">
        <v>4468.46</v>
      </c>
      <c r="U706" s="279">
        <v>4506.1899999999996</v>
      </c>
      <c r="V706" s="279">
        <v>4476.49</v>
      </c>
      <c r="W706" s="279">
        <v>4437.34</v>
      </c>
      <c r="X706" s="279">
        <v>4337.53</v>
      </c>
      <c r="Y706" s="279">
        <v>4168.51</v>
      </c>
    </row>
    <row r="707" spans="1:25">
      <c r="A707" s="316">
        <v>28</v>
      </c>
      <c r="B707" s="279">
        <v>4030.55</v>
      </c>
      <c r="C707" s="279">
        <v>3988.4</v>
      </c>
      <c r="D707" s="279">
        <v>3950.89</v>
      </c>
      <c r="E707" s="279">
        <v>3932.12</v>
      </c>
      <c r="F707" s="279">
        <v>3975.47</v>
      </c>
      <c r="G707" s="279">
        <v>4056.07</v>
      </c>
      <c r="H707" s="279">
        <v>4224.5</v>
      </c>
      <c r="I707" s="279">
        <v>4294.51</v>
      </c>
      <c r="J707" s="279">
        <v>4336.6499999999996</v>
      </c>
      <c r="K707" s="279">
        <v>4415.78</v>
      </c>
      <c r="L707" s="279">
        <v>4426.05</v>
      </c>
      <c r="M707" s="279">
        <v>4394.8500000000004</v>
      </c>
      <c r="N707" s="279">
        <v>4398.09</v>
      </c>
      <c r="O707" s="279">
        <v>4411.96</v>
      </c>
      <c r="P707" s="279">
        <v>4436.97</v>
      </c>
      <c r="Q707" s="279">
        <v>4430.0600000000004</v>
      </c>
      <c r="R707" s="279">
        <v>4403.97</v>
      </c>
      <c r="S707" s="279">
        <v>4399.05</v>
      </c>
      <c r="T707" s="279">
        <v>4421.3100000000004</v>
      </c>
      <c r="U707" s="279">
        <v>4431.17</v>
      </c>
      <c r="V707" s="279">
        <v>4416.58</v>
      </c>
      <c r="W707" s="279">
        <v>4374.18</v>
      </c>
      <c r="X707" s="279">
        <v>4256.6000000000004</v>
      </c>
      <c r="Y707" s="279">
        <v>4051.86</v>
      </c>
    </row>
    <row r="708" spans="1:25">
      <c r="A708" s="316">
        <v>29</v>
      </c>
      <c r="B708" s="279">
        <v>4020.51</v>
      </c>
      <c r="C708" s="279">
        <v>3988.15</v>
      </c>
      <c r="D708" s="279">
        <v>3949.62</v>
      </c>
      <c r="E708" s="279">
        <v>3956.73</v>
      </c>
      <c r="F708" s="279">
        <v>3991.92</v>
      </c>
      <c r="G708" s="279">
        <v>4138.63</v>
      </c>
      <c r="H708" s="279">
        <v>4215.62</v>
      </c>
      <c r="I708" s="279">
        <v>4317.25</v>
      </c>
      <c r="J708" s="279">
        <v>4301.84</v>
      </c>
      <c r="K708" s="279">
        <v>4408.99</v>
      </c>
      <c r="L708" s="279">
        <v>4440.3100000000004</v>
      </c>
      <c r="M708" s="279">
        <v>4426.01</v>
      </c>
      <c r="N708" s="279">
        <v>4387.5600000000004</v>
      </c>
      <c r="O708" s="279">
        <v>4443.87</v>
      </c>
      <c r="P708" s="279">
        <v>4503.3900000000003</v>
      </c>
      <c r="Q708" s="279">
        <v>4473.66</v>
      </c>
      <c r="R708" s="279">
        <v>4469.9399999999996</v>
      </c>
      <c r="S708" s="279">
        <v>4439.16</v>
      </c>
      <c r="T708" s="279">
        <v>4460.8500000000004</v>
      </c>
      <c r="U708" s="279">
        <v>4488</v>
      </c>
      <c r="V708" s="279">
        <v>4404.03</v>
      </c>
      <c r="W708" s="279">
        <v>4382.1000000000004</v>
      </c>
      <c r="X708" s="279">
        <v>4318.1000000000004</v>
      </c>
      <c r="Y708" s="279">
        <v>4213.33</v>
      </c>
    </row>
    <row r="709" spans="1:25">
      <c r="A709" s="316">
        <v>30</v>
      </c>
      <c r="B709" s="279">
        <v>4005.83</v>
      </c>
      <c r="C709" s="279">
        <v>3964.6</v>
      </c>
      <c r="D709" s="279">
        <v>3929.02</v>
      </c>
      <c r="E709" s="279">
        <v>3920.44</v>
      </c>
      <c r="F709" s="279">
        <v>3960.65</v>
      </c>
      <c r="G709" s="279">
        <v>4076.25</v>
      </c>
      <c r="H709" s="279">
        <v>4195.37</v>
      </c>
      <c r="I709" s="279">
        <v>4267.1899999999996</v>
      </c>
      <c r="J709" s="279">
        <v>4300.1499999999996</v>
      </c>
      <c r="K709" s="279">
        <v>4371.18</v>
      </c>
      <c r="L709" s="279">
        <v>4309.3500000000004</v>
      </c>
      <c r="M709" s="279">
        <v>4329.41</v>
      </c>
      <c r="N709" s="279">
        <v>4303.25</v>
      </c>
      <c r="O709" s="279">
        <v>4308.83</v>
      </c>
      <c r="P709" s="279">
        <v>4304.33</v>
      </c>
      <c r="Q709" s="279">
        <v>4333.91</v>
      </c>
      <c r="R709" s="279">
        <v>4329.03</v>
      </c>
      <c r="S709" s="279">
        <v>4331.91</v>
      </c>
      <c r="T709" s="279">
        <v>4342.59</v>
      </c>
      <c r="U709" s="279">
        <v>4371.0200000000004</v>
      </c>
      <c r="V709" s="279">
        <v>4369.28</v>
      </c>
      <c r="W709" s="279">
        <v>4359.24</v>
      </c>
      <c r="X709" s="279">
        <v>4292.79</v>
      </c>
      <c r="Y709" s="279">
        <v>4094.73</v>
      </c>
    </row>
    <row r="710" spans="1:25" hidden="1">
      <c r="A710" s="316">
        <v>31</v>
      </c>
      <c r="B710" s="279">
        <v>0</v>
      </c>
      <c r="C710" s="279">
        <v>0</v>
      </c>
      <c r="D710" s="279">
        <v>0</v>
      </c>
      <c r="E710" s="279">
        <v>0</v>
      </c>
      <c r="F710" s="279">
        <v>0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0</v>
      </c>
      <c r="M710" s="279">
        <v>0</v>
      </c>
      <c r="N710" s="279">
        <v>0</v>
      </c>
      <c r="O710" s="279">
        <v>0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0</v>
      </c>
      <c r="V710" s="279">
        <v>0</v>
      </c>
      <c r="W710" s="279">
        <v>0</v>
      </c>
      <c r="X710" s="279">
        <v>0</v>
      </c>
      <c r="Y710" s="279">
        <v>0</v>
      </c>
    </row>
    <row r="711" spans="1:25">
      <c r="A711" s="305"/>
      <c r="B711" s="305"/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</row>
    <row r="712" spans="1:25">
      <c r="A712" s="404" t="s">
        <v>208</v>
      </c>
      <c r="B712" s="405" t="s">
        <v>219</v>
      </c>
      <c r="C712" s="405"/>
      <c r="D712" s="405"/>
      <c r="E712" s="405"/>
      <c r="F712" s="405"/>
      <c r="G712" s="405"/>
      <c r="H712" s="405"/>
      <c r="I712" s="405"/>
      <c r="J712" s="405"/>
      <c r="K712" s="405"/>
      <c r="L712" s="405"/>
      <c r="M712" s="405"/>
      <c r="N712" s="405"/>
      <c r="O712" s="405"/>
      <c r="P712" s="405"/>
      <c r="Q712" s="405"/>
      <c r="R712" s="405"/>
      <c r="S712" s="405"/>
      <c r="T712" s="405"/>
      <c r="U712" s="405"/>
      <c r="V712" s="405"/>
      <c r="W712" s="405"/>
      <c r="X712" s="405"/>
      <c r="Y712" s="405"/>
    </row>
    <row r="713" spans="1:25" ht="30">
      <c r="A713" s="404"/>
      <c r="B713" s="306" t="s">
        <v>1</v>
      </c>
      <c r="C713" s="306" t="s">
        <v>2</v>
      </c>
      <c r="D713" s="306" t="s">
        <v>3</v>
      </c>
      <c r="E713" s="306" t="s">
        <v>4</v>
      </c>
      <c r="F713" s="306" t="s">
        <v>5</v>
      </c>
      <c r="G713" s="306" t="s">
        <v>6</v>
      </c>
      <c r="H713" s="306" t="s">
        <v>7</v>
      </c>
      <c r="I713" s="306" t="s">
        <v>8</v>
      </c>
      <c r="J713" s="306" t="s">
        <v>9</v>
      </c>
      <c r="K713" s="306" t="s">
        <v>10</v>
      </c>
      <c r="L713" s="306" t="s">
        <v>11</v>
      </c>
      <c r="M713" s="306" t="s">
        <v>12</v>
      </c>
      <c r="N713" s="306" t="s">
        <v>13</v>
      </c>
      <c r="O713" s="306" t="s">
        <v>14</v>
      </c>
      <c r="P713" s="306" t="s">
        <v>15</v>
      </c>
      <c r="Q713" s="306" t="s">
        <v>16</v>
      </c>
      <c r="R713" s="306" t="s">
        <v>17</v>
      </c>
      <c r="S713" s="306" t="s">
        <v>18</v>
      </c>
      <c r="T713" s="306" t="s">
        <v>19</v>
      </c>
      <c r="U713" s="306" t="s">
        <v>20</v>
      </c>
      <c r="V713" s="306" t="s">
        <v>21</v>
      </c>
      <c r="W713" s="306" t="s">
        <v>22</v>
      </c>
      <c r="X713" s="306" t="s">
        <v>23</v>
      </c>
      <c r="Y713" s="306" t="s">
        <v>24</v>
      </c>
    </row>
    <row r="714" spans="1:25">
      <c r="A714" s="316">
        <v>1</v>
      </c>
      <c r="B714" s="279">
        <v>0</v>
      </c>
      <c r="C714" s="279">
        <v>0.04</v>
      </c>
      <c r="D714" s="279">
        <v>0</v>
      </c>
      <c r="E714" s="279">
        <v>34.33</v>
      </c>
      <c r="F714" s="279">
        <v>106.65</v>
      </c>
      <c r="G714" s="279">
        <v>185.84</v>
      </c>
      <c r="H714" s="279">
        <v>166.62</v>
      </c>
      <c r="I714" s="279">
        <v>125.42</v>
      </c>
      <c r="J714" s="279">
        <v>10.56</v>
      </c>
      <c r="K714" s="279">
        <v>0</v>
      </c>
      <c r="L714" s="279">
        <v>0</v>
      </c>
      <c r="M714" s="279">
        <v>0</v>
      </c>
      <c r="N714" s="279">
        <v>0</v>
      </c>
      <c r="O714" s="279">
        <v>3.01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0</v>
      </c>
      <c r="V714" s="279">
        <v>0.12</v>
      </c>
      <c r="W714" s="279">
        <v>0</v>
      </c>
      <c r="X714" s="279">
        <v>0</v>
      </c>
      <c r="Y714" s="279">
        <v>0</v>
      </c>
    </row>
    <row r="715" spans="1:25">
      <c r="A715" s="316">
        <v>2</v>
      </c>
      <c r="B715" s="279">
        <v>0</v>
      </c>
      <c r="C715" s="279">
        <v>0</v>
      </c>
      <c r="D715" s="279">
        <v>0.01</v>
      </c>
      <c r="E715" s="279">
        <v>0.09</v>
      </c>
      <c r="F715" s="279">
        <v>33.42</v>
      </c>
      <c r="G715" s="279">
        <v>76.98</v>
      </c>
      <c r="H715" s="279">
        <v>94.11</v>
      </c>
      <c r="I715" s="279">
        <v>226.98</v>
      </c>
      <c r="J715" s="279">
        <v>121.56</v>
      </c>
      <c r="K715" s="279">
        <v>20.34</v>
      </c>
      <c r="L715" s="279">
        <v>0.26</v>
      </c>
      <c r="M715" s="279">
        <v>0.27</v>
      </c>
      <c r="N715" s="279">
        <v>0.19</v>
      </c>
      <c r="O715" s="279">
        <v>0.26</v>
      </c>
      <c r="P715" s="279">
        <v>0.11</v>
      </c>
      <c r="Q715" s="279">
        <v>0.12</v>
      </c>
      <c r="R715" s="279">
        <v>0.05</v>
      </c>
      <c r="S715" s="279">
        <v>0.04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25">
      <c r="A716" s="316">
        <v>3</v>
      </c>
      <c r="B716" s="279">
        <v>0</v>
      </c>
      <c r="C716" s="279">
        <v>0</v>
      </c>
      <c r="D716" s="279">
        <v>0.01</v>
      </c>
      <c r="E716" s="279">
        <v>0.01</v>
      </c>
      <c r="F716" s="279">
        <v>0</v>
      </c>
      <c r="G716" s="279">
        <v>10.220000000000001</v>
      </c>
      <c r="H716" s="279">
        <v>94.76</v>
      </c>
      <c r="I716" s="279">
        <v>688.78</v>
      </c>
      <c r="J716" s="279">
        <v>153.26</v>
      </c>
      <c r="K716" s="279">
        <v>0.25</v>
      </c>
      <c r="L716" s="279">
        <v>0.06</v>
      </c>
      <c r="M716" s="279">
        <v>0.2</v>
      </c>
      <c r="N716" s="279">
        <v>0.05</v>
      </c>
      <c r="O716" s="279">
        <v>0.09</v>
      </c>
      <c r="P716" s="279">
        <v>0.09</v>
      </c>
      <c r="Q716" s="279">
        <v>0.02</v>
      </c>
      <c r="R716" s="279">
        <v>0.03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25">
      <c r="A717" s="316">
        <v>4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118.12</v>
      </c>
      <c r="H717" s="279">
        <v>52.22</v>
      </c>
      <c r="I717" s="279">
        <v>63.6</v>
      </c>
      <c r="J717" s="279">
        <v>712.16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25">
      <c r="A718" s="316">
        <v>5</v>
      </c>
      <c r="B718" s="279">
        <v>0</v>
      </c>
      <c r="C718" s="279">
        <v>0</v>
      </c>
      <c r="D718" s="279">
        <v>0</v>
      </c>
      <c r="E718" s="279">
        <v>0</v>
      </c>
      <c r="F718" s="279">
        <v>16.5</v>
      </c>
      <c r="G718" s="279">
        <v>62.65</v>
      </c>
      <c r="H718" s="279">
        <v>157.99</v>
      </c>
      <c r="I718" s="279">
        <v>102.67</v>
      </c>
      <c r="J718" s="279">
        <v>0</v>
      </c>
      <c r="K718" s="279">
        <v>0</v>
      </c>
      <c r="L718" s="279">
        <v>0</v>
      </c>
      <c r="M718" s="279">
        <v>0</v>
      </c>
      <c r="N718" s="279">
        <v>0</v>
      </c>
      <c r="O718" s="279">
        <v>0</v>
      </c>
      <c r="P718" s="279">
        <v>0</v>
      </c>
      <c r="Q718" s="279">
        <v>0</v>
      </c>
      <c r="R718" s="279">
        <v>0</v>
      </c>
      <c r="S718" s="279">
        <v>0</v>
      </c>
      <c r="T718" s="279">
        <v>0</v>
      </c>
      <c r="U718" s="279">
        <v>6.03</v>
      </c>
      <c r="V718" s="279">
        <v>0</v>
      </c>
      <c r="W718" s="279">
        <v>0</v>
      </c>
      <c r="X718" s="279">
        <v>0</v>
      </c>
      <c r="Y718" s="279">
        <v>0</v>
      </c>
    </row>
    <row r="719" spans="1:25">
      <c r="A719" s="316">
        <v>6</v>
      </c>
      <c r="B719" s="279">
        <v>0</v>
      </c>
      <c r="C719" s="279">
        <v>0</v>
      </c>
      <c r="D719" s="279">
        <v>0</v>
      </c>
      <c r="E719" s="279">
        <v>0</v>
      </c>
      <c r="F719" s="279">
        <v>0</v>
      </c>
      <c r="G719" s="279">
        <v>71.53</v>
      </c>
      <c r="H719" s="279">
        <v>132.32</v>
      </c>
      <c r="I719" s="279">
        <v>134.74</v>
      </c>
      <c r="J719" s="279">
        <v>102.76</v>
      </c>
      <c r="K719" s="279">
        <v>29.55</v>
      </c>
      <c r="L719" s="279">
        <v>10.66</v>
      </c>
      <c r="M719" s="279">
        <v>0.11</v>
      </c>
      <c r="N719" s="279">
        <v>0.11</v>
      </c>
      <c r="O719" s="279">
        <v>0.15</v>
      </c>
      <c r="P719" s="279">
        <v>0.11</v>
      </c>
      <c r="Q719" s="279">
        <v>0.36</v>
      </c>
      <c r="R719" s="279">
        <v>0.18</v>
      </c>
      <c r="S719" s="279">
        <v>0.16</v>
      </c>
      <c r="T719" s="279">
        <v>0.22</v>
      </c>
      <c r="U719" s="279">
        <v>17.16</v>
      </c>
      <c r="V719" s="279">
        <v>29.28</v>
      </c>
      <c r="W719" s="279">
        <v>0</v>
      </c>
      <c r="X719" s="279">
        <v>0</v>
      </c>
      <c r="Y719" s="279">
        <v>0</v>
      </c>
    </row>
    <row r="720" spans="1:25">
      <c r="A720" s="316">
        <v>7</v>
      </c>
      <c r="B720" s="279">
        <v>0</v>
      </c>
      <c r="C720" s="279">
        <v>0</v>
      </c>
      <c r="D720" s="279">
        <v>0</v>
      </c>
      <c r="E720" s="279">
        <v>5.0999999999999996</v>
      </c>
      <c r="F720" s="279">
        <v>0</v>
      </c>
      <c r="G720" s="279">
        <v>54.28</v>
      </c>
      <c r="H720" s="279">
        <v>76.12</v>
      </c>
      <c r="I720" s="279">
        <v>147.46</v>
      </c>
      <c r="J720" s="279">
        <v>116.04</v>
      </c>
      <c r="K720" s="279">
        <v>58.1</v>
      </c>
      <c r="L720" s="279">
        <v>1164.19</v>
      </c>
      <c r="M720" s="279">
        <v>1135.8800000000001</v>
      </c>
      <c r="N720" s="279">
        <v>23.55</v>
      </c>
      <c r="O720" s="279">
        <v>0</v>
      </c>
      <c r="P720" s="279">
        <v>63.13</v>
      </c>
      <c r="Q720" s="279">
        <v>69.95</v>
      </c>
      <c r="R720" s="279">
        <v>97.61</v>
      </c>
      <c r="S720" s="279">
        <v>145.19</v>
      </c>
      <c r="T720" s="279">
        <v>149.94999999999999</v>
      </c>
      <c r="U720" s="279">
        <v>166.26</v>
      </c>
      <c r="V720" s="279">
        <v>68.069999999999993</v>
      </c>
      <c r="W720" s="279">
        <v>0</v>
      </c>
      <c r="X720" s="279">
        <v>0</v>
      </c>
      <c r="Y720" s="279">
        <v>0</v>
      </c>
    </row>
    <row r="721" spans="1:25">
      <c r="A721" s="316">
        <v>8</v>
      </c>
      <c r="B721" s="279">
        <v>0</v>
      </c>
      <c r="C721" s="279">
        <v>0</v>
      </c>
      <c r="D721" s="279">
        <v>0</v>
      </c>
      <c r="E721" s="279">
        <v>0</v>
      </c>
      <c r="F721" s="279">
        <v>0</v>
      </c>
      <c r="G721" s="279">
        <v>120.78</v>
      </c>
      <c r="H721" s="279">
        <v>157.38999999999999</v>
      </c>
      <c r="I721" s="279">
        <v>114.04</v>
      </c>
      <c r="J721" s="279">
        <v>143.88999999999999</v>
      </c>
      <c r="K721" s="279">
        <v>89.24</v>
      </c>
      <c r="L721" s="279">
        <v>75.14</v>
      </c>
      <c r="M721" s="279">
        <v>67.7</v>
      </c>
      <c r="N721" s="279">
        <v>58.78</v>
      </c>
      <c r="O721" s="279">
        <v>54.66</v>
      </c>
      <c r="P721" s="279">
        <v>46.91</v>
      </c>
      <c r="Q721" s="279">
        <v>51.14</v>
      </c>
      <c r="R721" s="279">
        <v>42.55</v>
      </c>
      <c r="S721" s="279">
        <v>50.31</v>
      </c>
      <c r="T721" s="279">
        <v>58.19</v>
      </c>
      <c r="U721" s="279">
        <v>69.05</v>
      </c>
      <c r="V721" s="279">
        <v>62.38</v>
      </c>
      <c r="W721" s="279">
        <v>0.01</v>
      </c>
      <c r="X721" s="279">
        <v>0</v>
      </c>
      <c r="Y721" s="279">
        <v>0</v>
      </c>
    </row>
    <row r="722" spans="1:25">
      <c r="A722" s="316">
        <v>9</v>
      </c>
      <c r="B722" s="279">
        <v>0</v>
      </c>
      <c r="C722" s="279">
        <v>0</v>
      </c>
      <c r="D722" s="279">
        <v>0</v>
      </c>
      <c r="E722" s="279">
        <v>0</v>
      </c>
      <c r="F722" s="279">
        <v>0</v>
      </c>
      <c r="G722" s="279">
        <v>28.83</v>
      </c>
      <c r="H722" s="279">
        <v>138.43</v>
      </c>
      <c r="I722" s="279">
        <v>92.35</v>
      </c>
      <c r="J722" s="279">
        <v>68.47</v>
      </c>
      <c r="K722" s="279">
        <v>0</v>
      </c>
      <c r="L722" s="279">
        <v>0</v>
      </c>
      <c r="M722" s="279">
        <v>0</v>
      </c>
      <c r="N722" s="279">
        <v>0</v>
      </c>
      <c r="O722" s="279">
        <v>0</v>
      </c>
      <c r="P722" s="279">
        <v>0</v>
      </c>
      <c r="Q722" s="279">
        <v>0</v>
      </c>
      <c r="R722" s="279">
        <v>0</v>
      </c>
      <c r="S722" s="279">
        <v>0</v>
      </c>
      <c r="T722" s="279">
        <v>0</v>
      </c>
      <c r="U722" s="279">
        <v>0</v>
      </c>
      <c r="V722" s="279">
        <v>0</v>
      </c>
      <c r="W722" s="279">
        <v>0</v>
      </c>
      <c r="X722" s="279">
        <v>0</v>
      </c>
      <c r="Y722" s="279">
        <v>0</v>
      </c>
    </row>
    <row r="723" spans="1:25">
      <c r="A723" s="316">
        <v>10</v>
      </c>
      <c r="B723" s="279">
        <v>0.05</v>
      </c>
      <c r="C723" s="279">
        <v>18.760000000000002</v>
      </c>
      <c r="D723" s="279">
        <v>127.71</v>
      </c>
      <c r="E723" s="279">
        <v>0</v>
      </c>
      <c r="F723" s="279">
        <v>126.21</v>
      </c>
      <c r="G723" s="279">
        <v>152.76</v>
      </c>
      <c r="H723" s="279">
        <v>111.98</v>
      </c>
      <c r="I723" s="279">
        <v>0</v>
      </c>
      <c r="J723" s="279">
        <v>148.47999999999999</v>
      </c>
      <c r="K723" s="279">
        <v>4.76</v>
      </c>
      <c r="L723" s="279">
        <v>0</v>
      </c>
      <c r="M723" s="279">
        <v>0</v>
      </c>
      <c r="N723" s="279">
        <v>0</v>
      </c>
      <c r="O723" s="279">
        <v>0</v>
      </c>
      <c r="P723" s="279">
        <v>0</v>
      </c>
      <c r="Q723" s="279">
        <v>0</v>
      </c>
      <c r="R723" s="279">
        <v>0</v>
      </c>
      <c r="S723" s="279">
        <v>0</v>
      </c>
      <c r="T723" s="279">
        <v>0</v>
      </c>
      <c r="U723" s="279">
        <v>0</v>
      </c>
      <c r="V723" s="279">
        <v>0</v>
      </c>
      <c r="W723" s="279">
        <v>0</v>
      </c>
      <c r="X723" s="279">
        <v>0</v>
      </c>
      <c r="Y723" s="279">
        <v>0</v>
      </c>
    </row>
    <row r="724" spans="1:25">
      <c r="A724" s="316">
        <v>11</v>
      </c>
      <c r="B724" s="279">
        <v>0.22</v>
      </c>
      <c r="C724" s="279">
        <v>9.32</v>
      </c>
      <c r="D724" s="279">
        <v>0</v>
      </c>
      <c r="E724" s="279">
        <v>0</v>
      </c>
      <c r="F724" s="279">
        <v>0</v>
      </c>
      <c r="G724" s="279">
        <v>61.03</v>
      </c>
      <c r="H724" s="279">
        <v>0</v>
      </c>
      <c r="I724" s="279">
        <v>0</v>
      </c>
      <c r="J724" s="279">
        <v>0</v>
      </c>
      <c r="K724" s="279">
        <v>16.09</v>
      </c>
      <c r="L724" s="279">
        <v>0</v>
      </c>
      <c r="M724" s="279">
        <v>0</v>
      </c>
      <c r="N724" s="279">
        <v>0</v>
      </c>
      <c r="O724" s="279">
        <v>0</v>
      </c>
      <c r="P724" s="279">
        <v>0</v>
      </c>
      <c r="Q724" s="279">
        <v>0</v>
      </c>
      <c r="R724" s="279">
        <v>0</v>
      </c>
      <c r="S724" s="279">
        <v>0</v>
      </c>
      <c r="T724" s="279">
        <v>0</v>
      </c>
      <c r="U724" s="279">
        <v>0</v>
      </c>
      <c r="V724" s="279">
        <v>0</v>
      </c>
      <c r="W724" s="279">
        <v>0</v>
      </c>
      <c r="X724" s="279">
        <v>0</v>
      </c>
      <c r="Y724" s="279">
        <v>0</v>
      </c>
    </row>
    <row r="725" spans="1:25">
      <c r="A725" s="316">
        <v>12</v>
      </c>
      <c r="B725" s="279">
        <v>0</v>
      </c>
      <c r="C725" s="279">
        <v>0</v>
      </c>
      <c r="D725" s="279">
        <v>0</v>
      </c>
      <c r="E725" s="279">
        <v>0</v>
      </c>
      <c r="F725" s="279">
        <v>0</v>
      </c>
      <c r="G725" s="279">
        <v>0</v>
      </c>
      <c r="H725" s="279">
        <v>0</v>
      </c>
      <c r="I725" s="279">
        <v>0</v>
      </c>
      <c r="J725" s="279">
        <v>0</v>
      </c>
      <c r="K725" s="279">
        <v>0</v>
      </c>
      <c r="L725" s="279">
        <v>0</v>
      </c>
      <c r="M725" s="279">
        <v>0</v>
      </c>
      <c r="N725" s="279">
        <v>0</v>
      </c>
      <c r="O725" s="279">
        <v>0</v>
      </c>
      <c r="P725" s="279">
        <v>0</v>
      </c>
      <c r="Q725" s="279">
        <v>0</v>
      </c>
      <c r="R725" s="279">
        <v>0</v>
      </c>
      <c r="S725" s="279">
        <v>0</v>
      </c>
      <c r="T725" s="279">
        <v>0</v>
      </c>
      <c r="U725" s="279">
        <v>0</v>
      </c>
      <c r="V725" s="279">
        <v>0</v>
      </c>
      <c r="W725" s="279">
        <v>0</v>
      </c>
      <c r="X725" s="279">
        <v>0</v>
      </c>
      <c r="Y725" s="279">
        <v>0</v>
      </c>
    </row>
    <row r="726" spans="1:25">
      <c r="A726" s="316">
        <v>13</v>
      </c>
      <c r="B726" s="279">
        <v>0</v>
      </c>
      <c r="C726" s="279">
        <v>0</v>
      </c>
      <c r="D726" s="279">
        <v>0</v>
      </c>
      <c r="E726" s="279">
        <v>0</v>
      </c>
      <c r="F726" s="279">
        <v>0</v>
      </c>
      <c r="G726" s="279">
        <v>0</v>
      </c>
      <c r="H726" s="279">
        <v>0</v>
      </c>
      <c r="I726" s="279">
        <v>0</v>
      </c>
      <c r="J726" s="279">
        <v>91.52</v>
      </c>
      <c r="K726" s="279">
        <v>63.93</v>
      </c>
      <c r="L726" s="279">
        <v>3.76</v>
      </c>
      <c r="M726" s="279">
        <v>0</v>
      </c>
      <c r="N726" s="279">
        <v>18.239999999999998</v>
      </c>
      <c r="O726" s="279">
        <v>1.45</v>
      </c>
      <c r="P726" s="279">
        <v>0</v>
      </c>
      <c r="Q726" s="279">
        <v>0</v>
      </c>
      <c r="R726" s="279">
        <v>0</v>
      </c>
      <c r="S726" s="279">
        <v>0</v>
      </c>
      <c r="T726" s="279">
        <v>0</v>
      </c>
      <c r="U726" s="279">
        <v>4.8099999999999996</v>
      </c>
      <c r="V726" s="279">
        <v>0</v>
      </c>
      <c r="W726" s="279">
        <v>0</v>
      </c>
      <c r="X726" s="279">
        <v>0</v>
      </c>
      <c r="Y726" s="279">
        <v>0</v>
      </c>
    </row>
    <row r="727" spans="1:25">
      <c r="A727" s="316">
        <v>14</v>
      </c>
      <c r="B727" s="279">
        <v>0</v>
      </c>
      <c r="C727" s="279">
        <v>0</v>
      </c>
      <c r="D727" s="279">
        <v>0</v>
      </c>
      <c r="E727" s="279">
        <v>0</v>
      </c>
      <c r="F727" s="279">
        <v>0</v>
      </c>
      <c r="G727" s="279">
        <v>158.58000000000001</v>
      </c>
      <c r="H727" s="279">
        <v>155.65</v>
      </c>
      <c r="I727" s="279">
        <v>0</v>
      </c>
      <c r="J727" s="279">
        <v>192.45</v>
      </c>
      <c r="K727" s="279">
        <v>745.55</v>
      </c>
      <c r="L727" s="279">
        <v>162.56</v>
      </c>
      <c r="M727" s="279">
        <v>0</v>
      </c>
      <c r="N727" s="279">
        <v>0</v>
      </c>
      <c r="O727" s="279">
        <v>0</v>
      </c>
      <c r="P727" s="279">
        <v>0</v>
      </c>
      <c r="Q727" s="279">
        <v>0</v>
      </c>
      <c r="R727" s="279">
        <v>0</v>
      </c>
      <c r="S727" s="279">
        <v>0</v>
      </c>
      <c r="T727" s="279">
        <v>0</v>
      </c>
      <c r="U727" s="279">
        <v>0</v>
      </c>
      <c r="V727" s="279">
        <v>0</v>
      </c>
      <c r="W727" s="279">
        <v>0</v>
      </c>
      <c r="X727" s="279">
        <v>0</v>
      </c>
      <c r="Y727" s="279">
        <v>0</v>
      </c>
    </row>
    <row r="728" spans="1:25">
      <c r="A728" s="316">
        <v>15</v>
      </c>
      <c r="B728" s="279">
        <v>0</v>
      </c>
      <c r="C728" s="279">
        <v>0</v>
      </c>
      <c r="D728" s="279">
        <v>0</v>
      </c>
      <c r="E728" s="279">
        <v>0</v>
      </c>
      <c r="F728" s="279">
        <v>0</v>
      </c>
      <c r="G728" s="279">
        <v>80.08</v>
      </c>
      <c r="H728" s="279">
        <v>140.84</v>
      </c>
      <c r="I728" s="279">
        <v>18.739999999999998</v>
      </c>
      <c r="J728" s="279">
        <v>46.01</v>
      </c>
      <c r="K728" s="279">
        <v>17.14</v>
      </c>
      <c r="L728" s="279">
        <v>0</v>
      </c>
      <c r="M728" s="279">
        <v>0</v>
      </c>
      <c r="N728" s="279">
        <v>0</v>
      </c>
      <c r="O728" s="279">
        <v>0</v>
      </c>
      <c r="P728" s="279">
        <v>5.62</v>
      </c>
      <c r="Q728" s="279">
        <v>0</v>
      </c>
      <c r="R728" s="279">
        <v>5.23</v>
      </c>
      <c r="S728" s="279">
        <v>63.83</v>
      </c>
      <c r="T728" s="279">
        <v>36.869999999999997</v>
      </c>
      <c r="U728" s="279">
        <v>0</v>
      </c>
      <c r="V728" s="279">
        <v>0</v>
      </c>
      <c r="W728" s="279">
        <v>0</v>
      </c>
      <c r="X728" s="279">
        <v>0</v>
      </c>
      <c r="Y728" s="279">
        <v>0</v>
      </c>
    </row>
    <row r="729" spans="1:25">
      <c r="A729" s="316">
        <v>16</v>
      </c>
      <c r="B729" s="279">
        <v>0</v>
      </c>
      <c r="C729" s="279">
        <v>0</v>
      </c>
      <c r="D729" s="279">
        <v>0</v>
      </c>
      <c r="E729" s="279">
        <v>0</v>
      </c>
      <c r="F729" s="279">
        <v>0</v>
      </c>
      <c r="G729" s="279">
        <v>115.14</v>
      </c>
      <c r="H729" s="279">
        <v>191.6</v>
      </c>
      <c r="I729" s="279">
        <v>210.92</v>
      </c>
      <c r="J729" s="279">
        <v>56.16</v>
      </c>
      <c r="K729" s="279">
        <v>15.62</v>
      </c>
      <c r="L729" s="279">
        <v>0</v>
      </c>
      <c r="M729" s="279">
        <v>0</v>
      </c>
      <c r="N729" s="279">
        <v>0</v>
      </c>
      <c r="O729" s="279">
        <v>0</v>
      </c>
      <c r="P729" s="279">
        <v>0</v>
      </c>
      <c r="Q729" s="279">
        <v>0</v>
      </c>
      <c r="R729" s="279">
        <v>0</v>
      </c>
      <c r="S729" s="279">
        <v>0</v>
      </c>
      <c r="T729" s="279">
        <v>0</v>
      </c>
      <c r="U729" s="279">
        <v>14.25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6">
        <v>17</v>
      </c>
      <c r="B730" s="279">
        <v>0</v>
      </c>
      <c r="C730" s="279">
        <v>0</v>
      </c>
      <c r="D730" s="279">
        <v>0</v>
      </c>
      <c r="E730" s="279">
        <v>0</v>
      </c>
      <c r="F730" s="279">
        <v>0</v>
      </c>
      <c r="G730" s="279">
        <v>0</v>
      </c>
      <c r="H730" s="279">
        <v>58.17</v>
      </c>
      <c r="I730" s="279">
        <v>46.73</v>
      </c>
      <c r="J730" s="279">
        <v>36.17</v>
      </c>
      <c r="K730" s="279">
        <v>0</v>
      </c>
      <c r="L730" s="279">
        <v>0</v>
      </c>
      <c r="M730" s="279">
        <v>0</v>
      </c>
      <c r="N730" s="279">
        <v>0</v>
      </c>
      <c r="O730" s="279">
        <v>0</v>
      </c>
      <c r="P730" s="279">
        <v>0</v>
      </c>
      <c r="Q730" s="279">
        <v>0</v>
      </c>
      <c r="R730" s="279">
        <v>0</v>
      </c>
      <c r="S730" s="279">
        <v>0</v>
      </c>
      <c r="T730" s="279">
        <v>54.12</v>
      </c>
      <c r="U730" s="279">
        <v>82.81</v>
      </c>
      <c r="V730" s="279">
        <v>0</v>
      </c>
      <c r="W730" s="279">
        <v>0</v>
      </c>
      <c r="X730" s="279">
        <v>0</v>
      </c>
      <c r="Y730" s="279">
        <v>0</v>
      </c>
    </row>
    <row r="731" spans="1:25">
      <c r="A731" s="316">
        <v>18</v>
      </c>
      <c r="B731" s="279">
        <v>0</v>
      </c>
      <c r="C731" s="279">
        <v>0</v>
      </c>
      <c r="D731" s="279">
        <v>0</v>
      </c>
      <c r="E731" s="279">
        <v>0</v>
      </c>
      <c r="F731" s="279">
        <v>0</v>
      </c>
      <c r="G731" s="279">
        <v>0</v>
      </c>
      <c r="H731" s="279">
        <v>0</v>
      </c>
      <c r="I731" s="279">
        <v>156.13999999999999</v>
      </c>
      <c r="J731" s="279">
        <v>0</v>
      </c>
      <c r="K731" s="279">
        <v>0</v>
      </c>
      <c r="L731" s="279">
        <v>10.84</v>
      </c>
      <c r="M731" s="279">
        <v>0</v>
      </c>
      <c r="N731" s="279">
        <v>0</v>
      </c>
      <c r="O731" s="279">
        <v>0</v>
      </c>
      <c r="P731" s="279">
        <v>0</v>
      </c>
      <c r="Q731" s="279">
        <v>0</v>
      </c>
      <c r="R731" s="279">
        <v>0</v>
      </c>
      <c r="S731" s="279">
        <v>0</v>
      </c>
      <c r="T731" s="279">
        <v>0</v>
      </c>
      <c r="U731" s="279">
        <v>0</v>
      </c>
      <c r="V731" s="279">
        <v>0</v>
      </c>
      <c r="W731" s="279">
        <v>0</v>
      </c>
      <c r="X731" s="279">
        <v>0</v>
      </c>
      <c r="Y731" s="279">
        <v>0</v>
      </c>
    </row>
    <row r="732" spans="1:25">
      <c r="A732" s="316">
        <v>19</v>
      </c>
      <c r="B732" s="279">
        <v>0</v>
      </c>
      <c r="C732" s="279">
        <v>0</v>
      </c>
      <c r="D732" s="279">
        <v>0</v>
      </c>
      <c r="E732" s="279">
        <v>0</v>
      </c>
      <c r="F732" s="279">
        <v>0</v>
      </c>
      <c r="G732" s="279">
        <v>75.87</v>
      </c>
      <c r="H732" s="279">
        <v>177.08</v>
      </c>
      <c r="I732" s="279">
        <v>40.71</v>
      </c>
      <c r="J732" s="279">
        <v>10.28</v>
      </c>
      <c r="K732" s="279">
        <v>0</v>
      </c>
      <c r="L732" s="279">
        <v>0</v>
      </c>
      <c r="M732" s="279">
        <v>0</v>
      </c>
      <c r="N732" s="279">
        <v>0</v>
      </c>
      <c r="O732" s="279">
        <v>0</v>
      </c>
      <c r="P732" s="279">
        <v>0</v>
      </c>
      <c r="Q732" s="279">
        <v>0</v>
      </c>
      <c r="R732" s="279">
        <v>56.71</v>
      </c>
      <c r="S732" s="279">
        <v>61.08</v>
      </c>
      <c r="T732" s="279">
        <v>0</v>
      </c>
      <c r="U732" s="279">
        <v>53.45</v>
      </c>
      <c r="V732" s="279">
        <v>0</v>
      </c>
      <c r="W732" s="279">
        <v>0</v>
      </c>
      <c r="X732" s="279">
        <v>0</v>
      </c>
      <c r="Y732" s="279">
        <v>0</v>
      </c>
    </row>
    <row r="733" spans="1:25">
      <c r="A733" s="316">
        <v>20</v>
      </c>
      <c r="B733" s="279">
        <v>0</v>
      </c>
      <c r="C733" s="279">
        <v>0</v>
      </c>
      <c r="D733" s="279">
        <v>0</v>
      </c>
      <c r="E733" s="279">
        <v>0</v>
      </c>
      <c r="F733" s="279">
        <v>2.73</v>
      </c>
      <c r="G733" s="279">
        <v>66.3</v>
      </c>
      <c r="H733" s="279">
        <v>56.36</v>
      </c>
      <c r="I733" s="279">
        <v>0</v>
      </c>
      <c r="J733" s="279">
        <v>0</v>
      </c>
      <c r="K733" s="279">
        <v>0</v>
      </c>
      <c r="L733" s="279">
        <v>0</v>
      </c>
      <c r="M733" s="279">
        <v>0</v>
      </c>
      <c r="N733" s="279">
        <v>0</v>
      </c>
      <c r="O733" s="279">
        <v>0</v>
      </c>
      <c r="P733" s="279">
        <v>0</v>
      </c>
      <c r="Q733" s="279">
        <v>0</v>
      </c>
      <c r="R733" s="279">
        <v>0</v>
      </c>
      <c r="S733" s="279">
        <v>0</v>
      </c>
      <c r="T733" s="279">
        <v>0</v>
      </c>
      <c r="U733" s="279">
        <v>0</v>
      </c>
      <c r="V733" s="279">
        <v>0</v>
      </c>
      <c r="W733" s="279">
        <v>0</v>
      </c>
      <c r="X733" s="279">
        <v>0</v>
      </c>
      <c r="Y733" s="279">
        <v>0</v>
      </c>
    </row>
    <row r="734" spans="1:25">
      <c r="A734" s="316">
        <v>21</v>
      </c>
      <c r="B734" s="279">
        <v>0</v>
      </c>
      <c r="C734" s="279">
        <v>0</v>
      </c>
      <c r="D734" s="279">
        <v>0</v>
      </c>
      <c r="E734" s="279">
        <v>0</v>
      </c>
      <c r="F734" s="279">
        <v>35.159999999999997</v>
      </c>
      <c r="G734" s="279">
        <v>100.47</v>
      </c>
      <c r="H734" s="279">
        <v>97.71</v>
      </c>
      <c r="I734" s="279">
        <v>33.39</v>
      </c>
      <c r="J734" s="279">
        <v>141.16999999999999</v>
      </c>
      <c r="K734" s="279">
        <v>103.21</v>
      </c>
      <c r="L734" s="279">
        <v>0</v>
      </c>
      <c r="M734" s="279">
        <v>0</v>
      </c>
      <c r="N734" s="279">
        <v>0</v>
      </c>
      <c r="O734" s="279">
        <v>0</v>
      </c>
      <c r="P734" s="279">
        <v>0</v>
      </c>
      <c r="Q734" s="279">
        <v>0</v>
      </c>
      <c r="R734" s="279">
        <v>0</v>
      </c>
      <c r="S734" s="279">
        <v>0</v>
      </c>
      <c r="T734" s="279">
        <v>0</v>
      </c>
      <c r="U734" s="279">
        <v>0</v>
      </c>
      <c r="V734" s="279">
        <v>0</v>
      </c>
      <c r="W734" s="279">
        <v>0</v>
      </c>
      <c r="X734" s="279">
        <v>0</v>
      </c>
      <c r="Y734" s="279">
        <v>0</v>
      </c>
    </row>
    <row r="735" spans="1:25">
      <c r="A735" s="316">
        <v>22</v>
      </c>
      <c r="B735" s="279">
        <v>0</v>
      </c>
      <c r="C735" s="279">
        <v>0</v>
      </c>
      <c r="D735" s="279">
        <v>0</v>
      </c>
      <c r="E735" s="279">
        <v>0</v>
      </c>
      <c r="F735" s="279">
        <v>48.23</v>
      </c>
      <c r="G735" s="279">
        <v>100.39</v>
      </c>
      <c r="H735" s="279">
        <v>104.13</v>
      </c>
      <c r="I735" s="279">
        <v>0</v>
      </c>
      <c r="J735" s="279">
        <v>91.43</v>
      </c>
      <c r="K735" s="279">
        <v>0</v>
      </c>
      <c r="L735" s="279">
        <v>0</v>
      </c>
      <c r="M735" s="279">
        <v>0</v>
      </c>
      <c r="N735" s="279">
        <v>0</v>
      </c>
      <c r="O735" s="279">
        <v>0</v>
      </c>
      <c r="P735" s="279">
        <v>0</v>
      </c>
      <c r="Q735" s="279">
        <v>0</v>
      </c>
      <c r="R735" s="279">
        <v>0</v>
      </c>
      <c r="S735" s="279">
        <v>0</v>
      </c>
      <c r="T735" s="279">
        <v>0</v>
      </c>
      <c r="U735" s="279">
        <v>0</v>
      </c>
      <c r="V735" s="279">
        <v>0</v>
      </c>
      <c r="W735" s="279">
        <v>0</v>
      </c>
      <c r="X735" s="279">
        <v>0</v>
      </c>
      <c r="Y735" s="279">
        <v>0</v>
      </c>
    </row>
    <row r="736" spans="1:25">
      <c r="A736" s="316">
        <v>23</v>
      </c>
      <c r="B736" s="279">
        <v>0</v>
      </c>
      <c r="C736" s="279">
        <v>0</v>
      </c>
      <c r="D736" s="279">
        <v>0</v>
      </c>
      <c r="E736" s="279">
        <v>7.99</v>
      </c>
      <c r="F736" s="279">
        <v>104.26</v>
      </c>
      <c r="G736" s="279">
        <v>111.42</v>
      </c>
      <c r="H736" s="279">
        <v>41.17</v>
      </c>
      <c r="I736" s="279">
        <v>115.92</v>
      </c>
      <c r="J736" s="279">
        <v>216.52</v>
      </c>
      <c r="K736" s="279">
        <v>1.1200000000000001</v>
      </c>
      <c r="L736" s="279">
        <v>0</v>
      </c>
      <c r="M736" s="279">
        <v>0.02</v>
      </c>
      <c r="N736" s="279">
        <v>0</v>
      </c>
      <c r="O736" s="279">
        <v>0</v>
      </c>
      <c r="P736" s="279">
        <v>0</v>
      </c>
      <c r="Q736" s="279">
        <v>0</v>
      </c>
      <c r="R736" s="279">
        <v>0</v>
      </c>
      <c r="S736" s="279">
        <v>0.03</v>
      </c>
      <c r="T736" s="279">
        <v>0</v>
      </c>
      <c r="U736" s="279">
        <v>0</v>
      </c>
      <c r="V736" s="279">
        <v>0</v>
      </c>
      <c r="W736" s="279">
        <v>0</v>
      </c>
      <c r="X736" s="279">
        <v>0</v>
      </c>
      <c r="Y736" s="279">
        <v>0</v>
      </c>
    </row>
    <row r="737" spans="1:25">
      <c r="A737" s="316">
        <v>24</v>
      </c>
      <c r="B737" s="279">
        <v>0</v>
      </c>
      <c r="C737" s="279">
        <v>0</v>
      </c>
      <c r="D737" s="279">
        <v>0</v>
      </c>
      <c r="E737" s="279">
        <v>0</v>
      </c>
      <c r="F737" s="279">
        <v>2.92</v>
      </c>
      <c r="G737" s="279">
        <v>47.85</v>
      </c>
      <c r="H737" s="279">
        <v>25.3</v>
      </c>
      <c r="I737" s="279">
        <v>47.67</v>
      </c>
      <c r="J737" s="279">
        <v>0</v>
      </c>
      <c r="K737" s="279">
        <v>0</v>
      </c>
      <c r="L737" s="279">
        <v>0</v>
      </c>
      <c r="M737" s="279">
        <v>0</v>
      </c>
      <c r="N737" s="279">
        <v>7.23</v>
      </c>
      <c r="O737" s="279">
        <v>8.08</v>
      </c>
      <c r="P737" s="279">
        <v>0</v>
      </c>
      <c r="Q737" s="279">
        <v>0</v>
      </c>
      <c r="R737" s="279">
        <v>0</v>
      </c>
      <c r="S737" s="279">
        <v>0</v>
      </c>
      <c r="T737" s="279">
        <v>4.16</v>
      </c>
      <c r="U737" s="279">
        <v>2.39</v>
      </c>
      <c r="V737" s="279">
        <v>0</v>
      </c>
      <c r="W737" s="279">
        <v>0</v>
      </c>
      <c r="X737" s="279">
        <v>0</v>
      </c>
      <c r="Y737" s="279">
        <v>0</v>
      </c>
    </row>
    <row r="738" spans="1:25">
      <c r="A738" s="316">
        <v>25</v>
      </c>
      <c r="B738" s="279">
        <v>0</v>
      </c>
      <c r="C738" s="279">
        <v>0</v>
      </c>
      <c r="D738" s="279">
        <v>0</v>
      </c>
      <c r="E738" s="279">
        <v>0</v>
      </c>
      <c r="F738" s="279">
        <v>0</v>
      </c>
      <c r="G738" s="279">
        <v>0</v>
      </c>
      <c r="H738" s="279">
        <v>17.54</v>
      </c>
      <c r="I738" s="279">
        <v>43.63</v>
      </c>
      <c r="J738" s="279">
        <v>82.47</v>
      </c>
      <c r="K738" s="279">
        <v>0</v>
      </c>
      <c r="L738" s="279">
        <v>0</v>
      </c>
      <c r="M738" s="279">
        <v>0</v>
      </c>
      <c r="N738" s="279">
        <v>0</v>
      </c>
      <c r="O738" s="279">
        <v>0</v>
      </c>
      <c r="P738" s="279">
        <v>0</v>
      </c>
      <c r="Q738" s="279">
        <v>0</v>
      </c>
      <c r="R738" s="279">
        <v>0</v>
      </c>
      <c r="S738" s="279">
        <v>0</v>
      </c>
      <c r="T738" s="279">
        <v>0</v>
      </c>
      <c r="U738" s="279">
        <v>0</v>
      </c>
      <c r="V738" s="279">
        <v>0</v>
      </c>
      <c r="W738" s="279">
        <v>0</v>
      </c>
      <c r="X738" s="279">
        <v>0</v>
      </c>
      <c r="Y738" s="279">
        <v>0</v>
      </c>
    </row>
    <row r="739" spans="1:25">
      <c r="A739" s="316">
        <v>26</v>
      </c>
      <c r="B739" s="279">
        <v>0</v>
      </c>
      <c r="C739" s="279">
        <v>0</v>
      </c>
      <c r="D739" s="279">
        <v>0</v>
      </c>
      <c r="E739" s="279">
        <v>0</v>
      </c>
      <c r="F739" s="279">
        <v>25.59</v>
      </c>
      <c r="G739" s="279">
        <v>66.64</v>
      </c>
      <c r="H739" s="279">
        <v>0</v>
      </c>
      <c r="I739" s="279">
        <v>0</v>
      </c>
      <c r="J739" s="279">
        <v>4.7699999999999996</v>
      </c>
      <c r="K739" s="279">
        <v>68.3</v>
      </c>
      <c r="L739" s="279">
        <v>0</v>
      </c>
      <c r="M739" s="279">
        <v>0</v>
      </c>
      <c r="N739" s="279">
        <v>0</v>
      </c>
      <c r="O739" s="279">
        <v>0</v>
      </c>
      <c r="P739" s="279">
        <v>2.86</v>
      </c>
      <c r="Q739" s="279">
        <v>0</v>
      </c>
      <c r="R739" s="279">
        <v>0</v>
      </c>
      <c r="S739" s="279">
        <v>0</v>
      </c>
      <c r="T739" s="279">
        <v>114.73</v>
      </c>
      <c r="U739" s="279">
        <v>102.52</v>
      </c>
      <c r="V739" s="279">
        <v>0</v>
      </c>
      <c r="W739" s="279">
        <v>0</v>
      </c>
      <c r="X739" s="279">
        <v>0</v>
      </c>
      <c r="Y739" s="279">
        <v>0</v>
      </c>
    </row>
    <row r="740" spans="1:25">
      <c r="A740" s="316">
        <v>27</v>
      </c>
      <c r="B740" s="279">
        <v>0</v>
      </c>
      <c r="C740" s="279">
        <v>0</v>
      </c>
      <c r="D740" s="279">
        <v>0</v>
      </c>
      <c r="E740" s="279">
        <v>0</v>
      </c>
      <c r="F740" s="279">
        <v>0</v>
      </c>
      <c r="G740" s="279">
        <v>103.89</v>
      </c>
      <c r="H740" s="279">
        <v>45.43</v>
      </c>
      <c r="I740" s="279">
        <v>67.05</v>
      </c>
      <c r="J740" s="279">
        <v>263.94</v>
      </c>
      <c r="K740" s="279">
        <v>16.079999999999998</v>
      </c>
      <c r="L740" s="279">
        <v>0</v>
      </c>
      <c r="M740" s="279">
        <v>0</v>
      </c>
      <c r="N740" s="279">
        <v>0</v>
      </c>
      <c r="O740" s="279">
        <v>0</v>
      </c>
      <c r="P740" s="279">
        <v>0</v>
      </c>
      <c r="Q740" s="279">
        <v>0</v>
      </c>
      <c r="R740" s="279">
        <v>0</v>
      </c>
      <c r="S740" s="279">
        <v>11.39</v>
      </c>
      <c r="T740" s="279">
        <v>80.5</v>
      </c>
      <c r="U740" s="279">
        <v>25.65</v>
      </c>
      <c r="V740" s="279">
        <v>0</v>
      </c>
      <c r="W740" s="279">
        <v>0</v>
      </c>
      <c r="X740" s="279">
        <v>0</v>
      </c>
      <c r="Y740" s="279">
        <v>0</v>
      </c>
    </row>
    <row r="741" spans="1:25">
      <c r="A741" s="316">
        <v>28</v>
      </c>
      <c r="B741" s="279">
        <v>0</v>
      </c>
      <c r="C741" s="279">
        <v>0</v>
      </c>
      <c r="D741" s="279">
        <v>18.45</v>
      </c>
      <c r="E741" s="279">
        <v>75.260000000000005</v>
      </c>
      <c r="F741" s="279">
        <v>146.47999999999999</v>
      </c>
      <c r="G741" s="279">
        <v>195.57</v>
      </c>
      <c r="H741" s="279">
        <v>101.14</v>
      </c>
      <c r="I741" s="279">
        <v>0</v>
      </c>
      <c r="J741" s="279">
        <v>79.37</v>
      </c>
      <c r="K741" s="279">
        <v>0</v>
      </c>
      <c r="L741" s="279">
        <v>0</v>
      </c>
      <c r="M741" s="279">
        <v>0</v>
      </c>
      <c r="N741" s="279">
        <v>0</v>
      </c>
      <c r="O741" s="279">
        <v>0</v>
      </c>
      <c r="P741" s="279">
        <v>0</v>
      </c>
      <c r="Q741" s="279">
        <v>0</v>
      </c>
      <c r="R741" s="279">
        <v>0</v>
      </c>
      <c r="S741" s="279">
        <v>0</v>
      </c>
      <c r="T741" s="279">
        <v>0</v>
      </c>
      <c r="U741" s="279">
        <v>0</v>
      </c>
      <c r="V741" s="279">
        <v>0</v>
      </c>
      <c r="W741" s="279">
        <v>0</v>
      </c>
      <c r="X741" s="279">
        <v>0</v>
      </c>
      <c r="Y741" s="279">
        <v>0</v>
      </c>
    </row>
    <row r="742" spans="1:25">
      <c r="A742" s="316">
        <v>29</v>
      </c>
      <c r="B742" s="279">
        <v>0</v>
      </c>
      <c r="C742" s="279">
        <v>0</v>
      </c>
      <c r="D742" s="279">
        <v>0</v>
      </c>
      <c r="E742" s="279">
        <v>0</v>
      </c>
      <c r="F742" s="279">
        <v>0</v>
      </c>
      <c r="G742" s="279">
        <v>0</v>
      </c>
      <c r="H742" s="279">
        <v>0</v>
      </c>
      <c r="I742" s="279">
        <v>0</v>
      </c>
      <c r="J742" s="279">
        <v>170.29</v>
      </c>
      <c r="K742" s="279">
        <v>0</v>
      </c>
      <c r="L742" s="279">
        <v>20.22</v>
      </c>
      <c r="M742" s="279">
        <v>4.1399999999999997</v>
      </c>
      <c r="N742" s="279">
        <v>42.77</v>
      </c>
      <c r="O742" s="279">
        <v>0</v>
      </c>
      <c r="P742" s="279">
        <v>0</v>
      </c>
      <c r="Q742" s="279">
        <v>0</v>
      </c>
      <c r="R742" s="279">
        <v>0</v>
      </c>
      <c r="S742" s="279">
        <v>0</v>
      </c>
      <c r="T742" s="279">
        <v>0</v>
      </c>
      <c r="U742" s="279">
        <v>0</v>
      </c>
      <c r="V742" s="279">
        <v>0</v>
      </c>
      <c r="W742" s="279">
        <v>0</v>
      </c>
      <c r="X742" s="279">
        <v>0</v>
      </c>
      <c r="Y742" s="279">
        <v>0</v>
      </c>
    </row>
    <row r="743" spans="1:25">
      <c r="A743" s="316">
        <v>30</v>
      </c>
      <c r="B743" s="279">
        <v>0</v>
      </c>
      <c r="C743" s="279">
        <v>0</v>
      </c>
      <c r="D743" s="279">
        <v>3.62</v>
      </c>
      <c r="E743" s="279">
        <v>9.8800000000000008</v>
      </c>
      <c r="F743" s="279">
        <v>50.18</v>
      </c>
      <c r="G743" s="279">
        <v>108.82</v>
      </c>
      <c r="H743" s="279">
        <v>24.18</v>
      </c>
      <c r="I743" s="279">
        <v>96.9</v>
      </c>
      <c r="J743" s="279">
        <v>108.72</v>
      </c>
      <c r="K743" s="279">
        <v>54.31</v>
      </c>
      <c r="L743" s="279">
        <v>39.29</v>
      </c>
      <c r="M743" s="279">
        <v>27.12</v>
      </c>
      <c r="N743" s="279">
        <v>1.87</v>
      </c>
      <c r="O743" s="279">
        <v>0.72</v>
      </c>
      <c r="P743" s="279">
        <v>4.49</v>
      </c>
      <c r="Q743" s="279">
        <v>0</v>
      </c>
      <c r="R743" s="279">
        <v>0</v>
      </c>
      <c r="S743" s="279">
        <v>1.87</v>
      </c>
      <c r="T743" s="279">
        <v>17.47</v>
      </c>
      <c r="U743" s="279">
        <v>0</v>
      </c>
      <c r="V743" s="279">
        <v>0</v>
      </c>
      <c r="W743" s="279">
        <v>0</v>
      </c>
      <c r="X743" s="279">
        <v>0</v>
      </c>
      <c r="Y743" s="279">
        <v>0</v>
      </c>
    </row>
    <row r="744" spans="1:25" hidden="1">
      <c r="A744" s="316">
        <v>31</v>
      </c>
      <c r="B744" s="279">
        <v>0</v>
      </c>
      <c r="C744" s="279">
        <v>0</v>
      </c>
      <c r="D744" s="279">
        <v>0</v>
      </c>
      <c r="E744" s="279">
        <v>0</v>
      </c>
      <c r="F744" s="279">
        <v>0</v>
      </c>
      <c r="G744" s="279">
        <v>0</v>
      </c>
      <c r="H744" s="279">
        <v>0</v>
      </c>
      <c r="I744" s="279">
        <v>0</v>
      </c>
      <c r="J744" s="279">
        <v>0</v>
      </c>
      <c r="K744" s="279">
        <v>0</v>
      </c>
      <c r="L744" s="279">
        <v>0</v>
      </c>
      <c r="M744" s="279">
        <v>0</v>
      </c>
      <c r="N744" s="279">
        <v>0</v>
      </c>
      <c r="O744" s="279">
        <v>0</v>
      </c>
      <c r="P744" s="279">
        <v>0</v>
      </c>
      <c r="Q744" s="279">
        <v>0</v>
      </c>
      <c r="R744" s="279">
        <v>0</v>
      </c>
      <c r="S744" s="279">
        <v>0</v>
      </c>
      <c r="T744" s="279">
        <v>0</v>
      </c>
      <c r="U744" s="279">
        <v>0</v>
      </c>
      <c r="V744" s="279">
        <v>0</v>
      </c>
      <c r="W744" s="279">
        <v>0</v>
      </c>
      <c r="X744" s="279">
        <v>0</v>
      </c>
      <c r="Y744" s="279">
        <v>0</v>
      </c>
    </row>
    <row r="745" spans="1:25">
      <c r="A745" s="305"/>
      <c r="B745" s="305"/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</row>
    <row r="746" spans="1:25">
      <c r="A746" s="404" t="s">
        <v>208</v>
      </c>
      <c r="B746" s="405" t="s">
        <v>310</v>
      </c>
      <c r="C746" s="405"/>
      <c r="D746" s="405"/>
      <c r="E746" s="405"/>
      <c r="F746" s="405"/>
      <c r="G746" s="405"/>
      <c r="H746" s="405"/>
      <c r="I746" s="405"/>
      <c r="J746" s="405"/>
      <c r="K746" s="405"/>
      <c r="L746" s="405"/>
      <c r="M746" s="405"/>
      <c r="N746" s="405"/>
      <c r="O746" s="405"/>
      <c r="P746" s="405"/>
      <c r="Q746" s="405"/>
      <c r="R746" s="405"/>
      <c r="S746" s="405"/>
      <c r="T746" s="405"/>
      <c r="U746" s="405"/>
      <c r="V746" s="405"/>
      <c r="W746" s="405"/>
      <c r="X746" s="405"/>
      <c r="Y746" s="405"/>
    </row>
    <row r="747" spans="1:25" ht="30">
      <c r="A747" s="404"/>
      <c r="B747" s="306" t="s">
        <v>1</v>
      </c>
      <c r="C747" s="306" t="s">
        <v>2</v>
      </c>
      <c r="D747" s="306" t="s">
        <v>3</v>
      </c>
      <c r="E747" s="306" t="s">
        <v>4</v>
      </c>
      <c r="F747" s="306" t="s">
        <v>5</v>
      </c>
      <c r="G747" s="306" t="s">
        <v>6</v>
      </c>
      <c r="H747" s="306" t="s">
        <v>7</v>
      </c>
      <c r="I747" s="306" t="s">
        <v>8</v>
      </c>
      <c r="J747" s="306" t="s">
        <v>9</v>
      </c>
      <c r="K747" s="306" t="s">
        <v>10</v>
      </c>
      <c r="L747" s="306" t="s">
        <v>11</v>
      </c>
      <c r="M747" s="306" t="s">
        <v>12</v>
      </c>
      <c r="N747" s="306" t="s">
        <v>13</v>
      </c>
      <c r="O747" s="306" t="s">
        <v>14</v>
      </c>
      <c r="P747" s="306" t="s">
        <v>15</v>
      </c>
      <c r="Q747" s="306" t="s">
        <v>16</v>
      </c>
      <c r="R747" s="306" t="s">
        <v>17</v>
      </c>
      <c r="S747" s="306" t="s">
        <v>18</v>
      </c>
      <c r="T747" s="306" t="s">
        <v>19</v>
      </c>
      <c r="U747" s="306" t="s">
        <v>20</v>
      </c>
      <c r="V747" s="306" t="s">
        <v>21</v>
      </c>
      <c r="W747" s="306" t="s">
        <v>22</v>
      </c>
      <c r="X747" s="306" t="s">
        <v>23</v>
      </c>
      <c r="Y747" s="306" t="s">
        <v>24</v>
      </c>
    </row>
    <row r="748" spans="1:25">
      <c r="A748" s="316">
        <v>1</v>
      </c>
      <c r="B748" s="279">
        <v>127.37</v>
      </c>
      <c r="C748" s="279">
        <v>47.55</v>
      </c>
      <c r="D748" s="279">
        <v>96.15</v>
      </c>
      <c r="E748" s="279">
        <v>0</v>
      </c>
      <c r="F748" s="279">
        <v>0</v>
      </c>
      <c r="G748" s="279">
        <v>0</v>
      </c>
      <c r="H748" s="279">
        <v>0</v>
      </c>
      <c r="I748" s="279">
        <v>0</v>
      </c>
      <c r="J748" s="279">
        <v>0.01</v>
      </c>
      <c r="K748" s="279">
        <v>63.89</v>
      </c>
      <c r="L748" s="279">
        <v>17.739999999999998</v>
      </c>
      <c r="M748" s="279">
        <v>21.37</v>
      </c>
      <c r="N748" s="279">
        <v>10.52</v>
      </c>
      <c r="O748" s="279">
        <v>1.21</v>
      </c>
      <c r="P748" s="279">
        <v>86.98</v>
      </c>
      <c r="Q748" s="279">
        <v>45.04</v>
      </c>
      <c r="R748" s="279">
        <v>35.909999999999997</v>
      </c>
      <c r="S748" s="279">
        <v>31.52</v>
      </c>
      <c r="T748" s="279">
        <v>75.59</v>
      </c>
      <c r="U748" s="279">
        <v>48.96</v>
      </c>
      <c r="V748" s="279">
        <v>64.930000000000007</v>
      </c>
      <c r="W748" s="279">
        <v>327.64999999999998</v>
      </c>
      <c r="X748" s="279">
        <v>354.46</v>
      </c>
      <c r="Y748" s="279">
        <v>314.58999999999997</v>
      </c>
    </row>
    <row r="749" spans="1:25">
      <c r="A749" s="316">
        <v>2</v>
      </c>
      <c r="B749" s="279">
        <v>139.66999999999999</v>
      </c>
      <c r="C749" s="279">
        <v>80.11</v>
      </c>
      <c r="D749" s="279">
        <v>43.83</v>
      </c>
      <c r="E749" s="279">
        <v>11.6</v>
      </c>
      <c r="F749" s="279">
        <v>0</v>
      </c>
      <c r="G749" s="279">
        <v>0</v>
      </c>
      <c r="H749" s="279">
        <v>0</v>
      </c>
      <c r="I749" s="279">
        <v>0</v>
      </c>
      <c r="J749" s="279">
        <v>0</v>
      </c>
      <c r="K749" s="279">
        <v>0</v>
      </c>
      <c r="L749" s="279">
        <v>27.34</v>
      </c>
      <c r="M749" s="279">
        <v>16.899999999999999</v>
      </c>
      <c r="N749" s="279">
        <v>49.69</v>
      </c>
      <c r="O749" s="279">
        <v>17.82</v>
      </c>
      <c r="P749" s="279">
        <v>90.41</v>
      </c>
      <c r="Q749" s="279">
        <v>89.22</v>
      </c>
      <c r="R749" s="279">
        <v>130.30000000000001</v>
      </c>
      <c r="S749" s="279">
        <v>154.66999999999999</v>
      </c>
      <c r="T749" s="279">
        <v>267.89</v>
      </c>
      <c r="U749" s="279">
        <v>264.11</v>
      </c>
      <c r="V749" s="279">
        <v>282.08999999999997</v>
      </c>
      <c r="W749" s="279">
        <v>327.10000000000002</v>
      </c>
      <c r="X749" s="279">
        <v>515.24</v>
      </c>
      <c r="Y749" s="279">
        <v>365.52</v>
      </c>
    </row>
    <row r="750" spans="1:25">
      <c r="A750" s="316">
        <v>3</v>
      </c>
      <c r="B750" s="279">
        <v>149.85</v>
      </c>
      <c r="C750" s="279">
        <v>86.13</v>
      </c>
      <c r="D750" s="279">
        <v>56.55</v>
      </c>
      <c r="E750" s="279">
        <v>59.48</v>
      </c>
      <c r="F750" s="279">
        <v>331.4</v>
      </c>
      <c r="G750" s="279">
        <v>0</v>
      </c>
      <c r="H750" s="279">
        <v>0</v>
      </c>
      <c r="I750" s="279">
        <v>0</v>
      </c>
      <c r="J750" s="279">
        <v>0</v>
      </c>
      <c r="K750" s="279">
        <v>12.14</v>
      </c>
      <c r="L750" s="279">
        <v>86.61</v>
      </c>
      <c r="M750" s="279">
        <v>67.569999999999993</v>
      </c>
      <c r="N750" s="279">
        <v>132.66999999999999</v>
      </c>
      <c r="O750" s="279">
        <v>113.63</v>
      </c>
      <c r="P750" s="279">
        <v>119.78</v>
      </c>
      <c r="Q750" s="279">
        <v>180.87</v>
      </c>
      <c r="R750" s="279">
        <v>173.6</v>
      </c>
      <c r="S750" s="279">
        <v>1115.69</v>
      </c>
      <c r="T750" s="279">
        <v>1100.42</v>
      </c>
      <c r="U750" s="279">
        <v>1112.06</v>
      </c>
      <c r="V750" s="279">
        <v>1098.08</v>
      </c>
      <c r="W750" s="279">
        <v>1094.81</v>
      </c>
      <c r="X750" s="279">
        <v>1015.6</v>
      </c>
      <c r="Y750" s="279">
        <v>806.14</v>
      </c>
    </row>
    <row r="751" spans="1:25">
      <c r="A751" s="316">
        <v>4</v>
      </c>
      <c r="B751" s="279">
        <v>96.23</v>
      </c>
      <c r="C751" s="279">
        <v>8.4700000000000006</v>
      </c>
      <c r="D751" s="279">
        <v>27.6</v>
      </c>
      <c r="E751" s="279">
        <v>5.24</v>
      </c>
      <c r="F751" s="279">
        <v>291.64</v>
      </c>
      <c r="G751" s="279">
        <v>0</v>
      </c>
      <c r="H751" s="279">
        <v>0</v>
      </c>
      <c r="I751" s="279">
        <v>0</v>
      </c>
      <c r="J751" s="279">
        <v>0</v>
      </c>
      <c r="K751" s="279">
        <v>13.27</v>
      </c>
      <c r="L751" s="279">
        <v>39.03</v>
      </c>
      <c r="M751" s="279">
        <v>1002.93</v>
      </c>
      <c r="N751" s="279">
        <v>85.11</v>
      </c>
      <c r="O751" s="279">
        <v>109.81</v>
      </c>
      <c r="P751" s="279">
        <v>87.24</v>
      </c>
      <c r="Q751" s="279">
        <v>181.4</v>
      </c>
      <c r="R751" s="279">
        <v>158.69999999999999</v>
      </c>
      <c r="S751" s="279">
        <v>111.37</v>
      </c>
      <c r="T751" s="279">
        <v>89.2</v>
      </c>
      <c r="U751" s="279">
        <v>37.479999999999997</v>
      </c>
      <c r="V751" s="279">
        <v>57.34</v>
      </c>
      <c r="W751" s="279">
        <v>276.24</v>
      </c>
      <c r="X751" s="279">
        <v>247.59</v>
      </c>
      <c r="Y751" s="279">
        <v>766.78</v>
      </c>
    </row>
    <row r="752" spans="1:25">
      <c r="A752" s="316">
        <v>5</v>
      </c>
      <c r="B752" s="279">
        <v>98.73</v>
      </c>
      <c r="C752" s="279">
        <v>152.74</v>
      </c>
      <c r="D752" s="279">
        <v>129.86000000000001</v>
      </c>
      <c r="E752" s="279">
        <v>10.62</v>
      </c>
      <c r="F752" s="279">
        <v>0</v>
      </c>
      <c r="G752" s="279">
        <v>0</v>
      </c>
      <c r="H752" s="279">
        <v>0</v>
      </c>
      <c r="I752" s="279">
        <v>0</v>
      </c>
      <c r="J752" s="279">
        <v>15.76</v>
      </c>
      <c r="K752" s="279">
        <v>85.52</v>
      </c>
      <c r="L752" s="279">
        <v>91.98</v>
      </c>
      <c r="M752" s="279">
        <v>179.88</v>
      </c>
      <c r="N752" s="279">
        <v>160.62</v>
      </c>
      <c r="O752" s="279">
        <v>186.93</v>
      </c>
      <c r="P752" s="279">
        <v>198.04</v>
      </c>
      <c r="Q752" s="279">
        <v>588.41999999999996</v>
      </c>
      <c r="R752" s="279">
        <v>41.6</v>
      </c>
      <c r="S752" s="279">
        <v>217.73</v>
      </c>
      <c r="T752" s="279">
        <v>101.81</v>
      </c>
      <c r="U752" s="279">
        <v>0.17</v>
      </c>
      <c r="V752" s="279">
        <v>186.41</v>
      </c>
      <c r="W752" s="279">
        <v>355.14</v>
      </c>
      <c r="X752" s="279">
        <v>434.63</v>
      </c>
      <c r="Y752" s="279">
        <v>335.95</v>
      </c>
    </row>
    <row r="753" spans="1:25">
      <c r="A753" s="316">
        <v>6</v>
      </c>
      <c r="B753" s="279">
        <v>67.2</v>
      </c>
      <c r="C753" s="279">
        <v>67.930000000000007</v>
      </c>
      <c r="D753" s="279">
        <v>630.9</v>
      </c>
      <c r="E753" s="279">
        <v>612.91999999999996</v>
      </c>
      <c r="F753" s="279">
        <v>5.9</v>
      </c>
      <c r="G753" s="279">
        <v>0</v>
      </c>
      <c r="H753" s="279">
        <v>0</v>
      </c>
      <c r="I753" s="279">
        <v>0</v>
      </c>
      <c r="J753" s="279">
        <v>0</v>
      </c>
      <c r="K753" s="279">
        <v>0</v>
      </c>
      <c r="L753" s="279">
        <v>0.04</v>
      </c>
      <c r="M753" s="279">
        <v>42.88</v>
      </c>
      <c r="N753" s="279">
        <v>47.14</v>
      </c>
      <c r="O753" s="279">
        <v>34.729999999999997</v>
      </c>
      <c r="P753" s="279">
        <v>45.38</v>
      </c>
      <c r="Q753" s="279">
        <v>4.9800000000000004</v>
      </c>
      <c r="R753" s="279">
        <v>14.68</v>
      </c>
      <c r="S753" s="279">
        <v>20.27</v>
      </c>
      <c r="T753" s="279">
        <v>6.59</v>
      </c>
      <c r="U753" s="279">
        <v>0</v>
      </c>
      <c r="V753" s="279">
        <v>0</v>
      </c>
      <c r="W753" s="279">
        <v>160.83000000000001</v>
      </c>
      <c r="X753" s="279">
        <v>282.51</v>
      </c>
      <c r="Y753" s="279">
        <v>115.47</v>
      </c>
    </row>
    <row r="754" spans="1:25">
      <c r="A754" s="316">
        <v>7</v>
      </c>
      <c r="B754" s="279">
        <v>41.67</v>
      </c>
      <c r="C754" s="279">
        <v>10.47</v>
      </c>
      <c r="D754" s="279">
        <v>9.94</v>
      </c>
      <c r="E754" s="279">
        <v>0</v>
      </c>
      <c r="F754" s="279">
        <v>1.89</v>
      </c>
      <c r="G754" s="279">
        <v>0</v>
      </c>
      <c r="H754" s="279">
        <v>0</v>
      </c>
      <c r="I754" s="279">
        <v>0</v>
      </c>
      <c r="J754" s="279">
        <v>0</v>
      </c>
      <c r="K754" s="279">
        <v>0</v>
      </c>
      <c r="L754" s="279">
        <v>0</v>
      </c>
      <c r="M754" s="279">
        <v>0</v>
      </c>
      <c r="N754" s="279">
        <v>0</v>
      </c>
      <c r="O754" s="279">
        <v>1154.67</v>
      </c>
      <c r="P754" s="279">
        <v>0</v>
      </c>
      <c r="Q754" s="279">
        <v>0</v>
      </c>
      <c r="R754" s="279">
        <v>0</v>
      </c>
      <c r="S754" s="279">
        <v>0</v>
      </c>
      <c r="T754" s="279">
        <v>0</v>
      </c>
      <c r="U754" s="279">
        <v>0</v>
      </c>
      <c r="V754" s="279">
        <v>0</v>
      </c>
      <c r="W754" s="279">
        <v>51.7</v>
      </c>
      <c r="X754" s="279">
        <v>191.44</v>
      </c>
      <c r="Y754" s="279">
        <v>100.53</v>
      </c>
    </row>
    <row r="755" spans="1:25">
      <c r="A755" s="316">
        <v>8</v>
      </c>
      <c r="B755" s="279">
        <v>605.41999999999996</v>
      </c>
      <c r="C755" s="279">
        <v>365.15</v>
      </c>
      <c r="D755" s="279">
        <v>561.86</v>
      </c>
      <c r="E755" s="279">
        <v>498.24</v>
      </c>
      <c r="F755" s="279">
        <v>510.27</v>
      </c>
      <c r="G755" s="279">
        <v>0</v>
      </c>
      <c r="H755" s="279">
        <v>0</v>
      </c>
      <c r="I755" s="279">
        <v>0</v>
      </c>
      <c r="J755" s="279">
        <v>0</v>
      </c>
      <c r="K755" s="279">
        <v>0</v>
      </c>
      <c r="L755" s="279">
        <v>0</v>
      </c>
      <c r="M755" s="279">
        <v>0</v>
      </c>
      <c r="N755" s="279">
        <v>0</v>
      </c>
      <c r="O755" s="279">
        <v>0</v>
      </c>
      <c r="P755" s="279">
        <v>0</v>
      </c>
      <c r="Q755" s="279">
        <v>0</v>
      </c>
      <c r="R755" s="279">
        <v>0</v>
      </c>
      <c r="S755" s="279">
        <v>0</v>
      </c>
      <c r="T755" s="279">
        <v>0</v>
      </c>
      <c r="U755" s="279">
        <v>0</v>
      </c>
      <c r="V755" s="279">
        <v>0</v>
      </c>
      <c r="W755" s="279">
        <v>10.37</v>
      </c>
      <c r="X755" s="279">
        <v>337.4</v>
      </c>
      <c r="Y755" s="279">
        <v>108.9</v>
      </c>
    </row>
    <row r="756" spans="1:25">
      <c r="A756" s="316">
        <v>9</v>
      </c>
      <c r="B756" s="279">
        <v>93.81</v>
      </c>
      <c r="C756" s="279">
        <v>297.8</v>
      </c>
      <c r="D756" s="279">
        <v>555.5</v>
      </c>
      <c r="E756" s="279">
        <v>508.77</v>
      </c>
      <c r="F756" s="279">
        <v>20.41</v>
      </c>
      <c r="G756" s="279">
        <v>0</v>
      </c>
      <c r="H756" s="279">
        <v>0</v>
      </c>
      <c r="I756" s="279">
        <v>0</v>
      </c>
      <c r="J756" s="279">
        <v>0</v>
      </c>
      <c r="K756" s="279">
        <v>38.17</v>
      </c>
      <c r="L756" s="279">
        <v>48.96</v>
      </c>
      <c r="M756" s="279">
        <v>76.23</v>
      </c>
      <c r="N756" s="279">
        <v>83.31</v>
      </c>
      <c r="O756" s="279">
        <v>20.88</v>
      </c>
      <c r="P756" s="279">
        <v>43.04</v>
      </c>
      <c r="Q756" s="279">
        <v>47.43</v>
      </c>
      <c r="R756" s="279">
        <v>99.79</v>
      </c>
      <c r="S756" s="279">
        <v>97.83</v>
      </c>
      <c r="T756" s="279">
        <v>111.57</v>
      </c>
      <c r="U756" s="279">
        <v>172.87</v>
      </c>
      <c r="V756" s="279">
        <v>95.89</v>
      </c>
      <c r="W756" s="279">
        <v>176.39</v>
      </c>
      <c r="X756" s="279">
        <v>156.49</v>
      </c>
      <c r="Y756" s="279">
        <v>46.95</v>
      </c>
    </row>
    <row r="757" spans="1:25">
      <c r="A757" s="316">
        <v>10</v>
      </c>
      <c r="B757" s="279">
        <v>2.79</v>
      </c>
      <c r="C757" s="279">
        <v>0</v>
      </c>
      <c r="D757" s="279">
        <v>0</v>
      </c>
      <c r="E757" s="279">
        <v>29.68</v>
      </c>
      <c r="F757" s="279">
        <v>0</v>
      </c>
      <c r="G757" s="279">
        <v>0</v>
      </c>
      <c r="H757" s="279">
        <v>0</v>
      </c>
      <c r="I757" s="279">
        <v>20.89</v>
      </c>
      <c r="J757" s="279">
        <v>0</v>
      </c>
      <c r="K757" s="279">
        <v>0.31</v>
      </c>
      <c r="L757" s="279">
        <v>21.53</v>
      </c>
      <c r="M757" s="279">
        <v>22.57</v>
      </c>
      <c r="N757" s="279">
        <v>57.88</v>
      </c>
      <c r="O757" s="279">
        <v>57.24</v>
      </c>
      <c r="P757" s="279">
        <v>76.13</v>
      </c>
      <c r="Q757" s="279">
        <v>67.569999999999993</v>
      </c>
      <c r="R757" s="279">
        <v>68.37</v>
      </c>
      <c r="S757" s="279">
        <v>53.6</v>
      </c>
      <c r="T757" s="279">
        <v>47.02</v>
      </c>
      <c r="U757" s="279">
        <v>26.23</v>
      </c>
      <c r="V757" s="279">
        <v>50.39</v>
      </c>
      <c r="W757" s="279">
        <v>100.97</v>
      </c>
      <c r="X757" s="279">
        <v>136.53</v>
      </c>
      <c r="Y757" s="279">
        <v>80.510000000000005</v>
      </c>
    </row>
    <row r="758" spans="1:25">
      <c r="A758" s="316">
        <v>11</v>
      </c>
      <c r="B758" s="279">
        <v>1.7</v>
      </c>
      <c r="C758" s="279">
        <v>0</v>
      </c>
      <c r="D758" s="279">
        <v>16.71</v>
      </c>
      <c r="E758" s="279">
        <v>15.53</v>
      </c>
      <c r="F758" s="279">
        <v>14.98</v>
      </c>
      <c r="G758" s="279">
        <v>0</v>
      </c>
      <c r="H758" s="279">
        <v>17.489999999999998</v>
      </c>
      <c r="I758" s="279">
        <v>15.65</v>
      </c>
      <c r="J758" s="279">
        <v>53.43</v>
      </c>
      <c r="K758" s="279">
        <v>0</v>
      </c>
      <c r="L758" s="279">
        <v>54.36</v>
      </c>
      <c r="M758" s="279">
        <v>169.66</v>
      </c>
      <c r="N758" s="279">
        <v>169.4</v>
      </c>
      <c r="O758" s="279">
        <v>245.63</v>
      </c>
      <c r="P758" s="279">
        <v>84.63</v>
      </c>
      <c r="Q758" s="279">
        <v>93.35</v>
      </c>
      <c r="R758" s="279">
        <v>11.96</v>
      </c>
      <c r="S758" s="279">
        <v>8.89</v>
      </c>
      <c r="T758" s="279">
        <v>23.15</v>
      </c>
      <c r="U758" s="279">
        <v>68.14</v>
      </c>
      <c r="V758" s="279">
        <v>43.48</v>
      </c>
      <c r="W758" s="279">
        <v>792</v>
      </c>
      <c r="X758" s="279">
        <v>863.67</v>
      </c>
      <c r="Y758" s="279">
        <v>901.04</v>
      </c>
    </row>
    <row r="759" spans="1:25">
      <c r="A759" s="316">
        <v>12</v>
      </c>
      <c r="B759" s="279">
        <v>657.61</v>
      </c>
      <c r="C759" s="279">
        <v>596.34</v>
      </c>
      <c r="D759" s="279">
        <v>553.79</v>
      </c>
      <c r="E759" s="279">
        <v>552.26</v>
      </c>
      <c r="F759" s="279">
        <v>604.22</v>
      </c>
      <c r="G759" s="279">
        <v>659.37</v>
      </c>
      <c r="H759" s="279">
        <v>770.82</v>
      </c>
      <c r="I759" s="279">
        <v>849.18</v>
      </c>
      <c r="J759" s="279">
        <v>472.81</v>
      </c>
      <c r="K759" s="279">
        <v>979.33</v>
      </c>
      <c r="L759" s="279">
        <v>1058.6300000000001</v>
      </c>
      <c r="M759" s="279">
        <v>891.17</v>
      </c>
      <c r="N759" s="279">
        <v>904.9</v>
      </c>
      <c r="O759" s="279">
        <v>1079.8900000000001</v>
      </c>
      <c r="P759" s="279">
        <v>1053.28</v>
      </c>
      <c r="Q759" s="279">
        <v>839.88</v>
      </c>
      <c r="R759" s="279">
        <v>970.7</v>
      </c>
      <c r="S759" s="279">
        <v>934.59</v>
      </c>
      <c r="T759" s="279">
        <v>879.36</v>
      </c>
      <c r="U759" s="279">
        <v>472.11</v>
      </c>
      <c r="V759" s="279">
        <v>510.47</v>
      </c>
      <c r="W759" s="279">
        <v>1123.94</v>
      </c>
      <c r="X759" s="279">
        <v>1081.8800000000001</v>
      </c>
      <c r="Y759" s="279">
        <v>827.95</v>
      </c>
    </row>
    <row r="760" spans="1:25">
      <c r="A760" s="316">
        <v>13</v>
      </c>
      <c r="B760" s="279">
        <v>552.96</v>
      </c>
      <c r="C760" s="279">
        <v>573.96</v>
      </c>
      <c r="D760" s="279">
        <v>547.92999999999995</v>
      </c>
      <c r="E760" s="279">
        <v>550.57000000000005</v>
      </c>
      <c r="F760" s="279">
        <v>606.70000000000005</v>
      </c>
      <c r="G760" s="279">
        <v>556.96</v>
      </c>
      <c r="H760" s="279">
        <v>15.7</v>
      </c>
      <c r="I760" s="279">
        <v>5.64</v>
      </c>
      <c r="J760" s="279">
        <v>0</v>
      </c>
      <c r="K760" s="279">
        <v>0</v>
      </c>
      <c r="L760" s="279">
        <v>0.4</v>
      </c>
      <c r="M760" s="279">
        <v>35</v>
      </c>
      <c r="N760" s="279">
        <v>0</v>
      </c>
      <c r="O760" s="279">
        <v>1.49</v>
      </c>
      <c r="P760" s="279">
        <v>99.31</v>
      </c>
      <c r="Q760" s="279">
        <v>101.73</v>
      </c>
      <c r="R760" s="279">
        <v>156.81</v>
      </c>
      <c r="S760" s="279">
        <v>32.64</v>
      </c>
      <c r="T760" s="279">
        <v>159.57</v>
      </c>
      <c r="U760" s="279">
        <v>0.03</v>
      </c>
      <c r="V760" s="279">
        <v>39.729999999999997</v>
      </c>
      <c r="W760" s="279">
        <v>962.2</v>
      </c>
      <c r="X760" s="279">
        <v>890.58</v>
      </c>
      <c r="Y760" s="279">
        <v>685.33</v>
      </c>
    </row>
    <row r="761" spans="1:25">
      <c r="A761" s="316">
        <v>14</v>
      </c>
      <c r="B761" s="279">
        <v>632.54</v>
      </c>
      <c r="C761" s="279">
        <v>592.11</v>
      </c>
      <c r="D761" s="279">
        <v>568.75</v>
      </c>
      <c r="E761" s="279">
        <v>512.44000000000005</v>
      </c>
      <c r="F761" s="279">
        <v>560.99</v>
      </c>
      <c r="G761" s="279">
        <v>0</v>
      </c>
      <c r="H761" s="279">
        <v>0</v>
      </c>
      <c r="I761" s="279">
        <v>66.94</v>
      </c>
      <c r="J761" s="279">
        <v>0</v>
      </c>
      <c r="K761" s="279">
        <v>0</v>
      </c>
      <c r="L761" s="279">
        <v>0</v>
      </c>
      <c r="M761" s="279">
        <v>141.93</v>
      </c>
      <c r="N761" s="279">
        <v>170.26</v>
      </c>
      <c r="O761" s="279">
        <v>170.29</v>
      </c>
      <c r="P761" s="279">
        <v>159.51</v>
      </c>
      <c r="Q761" s="279">
        <v>92.88</v>
      </c>
      <c r="R761" s="279">
        <v>88.39</v>
      </c>
      <c r="S761" s="279">
        <v>106.9</v>
      </c>
      <c r="T761" s="279">
        <v>151.36000000000001</v>
      </c>
      <c r="U761" s="279">
        <v>99.25</v>
      </c>
      <c r="V761" s="279">
        <v>106.47</v>
      </c>
      <c r="W761" s="279">
        <v>265.49</v>
      </c>
      <c r="X761" s="279">
        <v>577.57000000000005</v>
      </c>
      <c r="Y761" s="279">
        <v>348.7</v>
      </c>
    </row>
    <row r="762" spans="1:25">
      <c r="A762" s="316">
        <v>15</v>
      </c>
      <c r="B762" s="279">
        <v>201.02</v>
      </c>
      <c r="C762" s="279">
        <v>166.21</v>
      </c>
      <c r="D762" s="279">
        <v>166.79</v>
      </c>
      <c r="E762" s="279">
        <v>202.25</v>
      </c>
      <c r="F762" s="279">
        <v>57.5</v>
      </c>
      <c r="G762" s="279">
        <v>0</v>
      </c>
      <c r="H762" s="279">
        <v>0</v>
      </c>
      <c r="I762" s="279">
        <v>0</v>
      </c>
      <c r="J762" s="279">
        <v>0</v>
      </c>
      <c r="K762" s="279">
        <v>0</v>
      </c>
      <c r="L762" s="279">
        <v>20.100000000000001</v>
      </c>
      <c r="M762" s="279">
        <v>74.56</v>
      </c>
      <c r="N762" s="279">
        <v>44.92</v>
      </c>
      <c r="O762" s="279">
        <v>33.96</v>
      </c>
      <c r="P762" s="279">
        <v>0.3</v>
      </c>
      <c r="Q762" s="279">
        <v>46.96</v>
      </c>
      <c r="R762" s="279">
        <v>0.17</v>
      </c>
      <c r="S762" s="279">
        <v>0</v>
      </c>
      <c r="T762" s="279">
        <v>0</v>
      </c>
      <c r="U762" s="279">
        <v>11.4</v>
      </c>
      <c r="V762" s="279">
        <v>1145.02</v>
      </c>
      <c r="W762" s="279">
        <v>1029.57</v>
      </c>
      <c r="X762" s="279">
        <v>947.9</v>
      </c>
      <c r="Y762" s="279">
        <v>647.02</v>
      </c>
    </row>
    <row r="763" spans="1:25">
      <c r="A763" s="316">
        <v>16</v>
      </c>
      <c r="B763" s="279">
        <v>607.65</v>
      </c>
      <c r="C763" s="279">
        <v>581.80999999999995</v>
      </c>
      <c r="D763" s="279">
        <v>532.03</v>
      </c>
      <c r="E763" s="279">
        <v>530.16</v>
      </c>
      <c r="F763" s="279">
        <v>471.18</v>
      </c>
      <c r="G763" s="279">
        <v>0</v>
      </c>
      <c r="H763" s="279">
        <v>0</v>
      </c>
      <c r="I763" s="279">
        <v>0</v>
      </c>
      <c r="J763" s="279">
        <v>0</v>
      </c>
      <c r="K763" s="279">
        <v>0</v>
      </c>
      <c r="L763" s="279">
        <v>23.81</v>
      </c>
      <c r="M763" s="279">
        <v>41.16</v>
      </c>
      <c r="N763" s="279">
        <v>28.59</v>
      </c>
      <c r="O763" s="279">
        <v>32.54</v>
      </c>
      <c r="P763" s="279">
        <v>52.21</v>
      </c>
      <c r="Q763" s="279">
        <v>54.48</v>
      </c>
      <c r="R763" s="279">
        <v>60.44</v>
      </c>
      <c r="S763" s="279">
        <v>36.090000000000003</v>
      </c>
      <c r="T763" s="279">
        <v>8.85</v>
      </c>
      <c r="U763" s="279">
        <v>0</v>
      </c>
      <c r="V763" s="279">
        <v>239.81</v>
      </c>
      <c r="W763" s="279">
        <v>1122.8499999999999</v>
      </c>
      <c r="X763" s="279">
        <v>727.6</v>
      </c>
      <c r="Y763" s="279">
        <v>835.91</v>
      </c>
    </row>
    <row r="764" spans="1:25">
      <c r="A764" s="316">
        <v>17</v>
      </c>
      <c r="B764" s="279">
        <v>229.71</v>
      </c>
      <c r="C764" s="279">
        <v>202.41</v>
      </c>
      <c r="D764" s="279">
        <v>251.94</v>
      </c>
      <c r="E764" s="279">
        <v>161.47999999999999</v>
      </c>
      <c r="F764" s="279">
        <v>78.36</v>
      </c>
      <c r="G764" s="279">
        <v>43.65</v>
      </c>
      <c r="H764" s="279">
        <v>0</v>
      </c>
      <c r="I764" s="279">
        <v>0</v>
      </c>
      <c r="J764" s="279">
        <v>0</v>
      </c>
      <c r="K764" s="279">
        <v>29.29</v>
      </c>
      <c r="L764" s="279">
        <v>67.8</v>
      </c>
      <c r="M764" s="279">
        <v>60.73</v>
      </c>
      <c r="N764" s="279">
        <v>71.53</v>
      </c>
      <c r="O764" s="279">
        <v>49.66</v>
      </c>
      <c r="P764" s="279">
        <v>42.12</v>
      </c>
      <c r="Q764" s="279">
        <v>30.74</v>
      </c>
      <c r="R764" s="279">
        <v>35.06</v>
      </c>
      <c r="S764" s="279">
        <v>23.81</v>
      </c>
      <c r="T764" s="279">
        <v>0</v>
      </c>
      <c r="U764" s="279">
        <v>0</v>
      </c>
      <c r="V764" s="279">
        <v>47.55</v>
      </c>
      <c r="W764" s="279">
        <v>183</v>
      </c>
      <c r="X764" s="279">
        <v>430.16</v>
      </c>
      <c r="Y764" s="279">
        <v>298.82</v>
      </c>
    </row>
    <row r="765" spans="1:25">
      <c r="A765" s="316">
        <v>18</v>
      </c>
      <c r="B765" s="279">
        <v>381.15</v>
      </c>
      <c r="C765" s="279">
        <v>225.57</v>
      </c>
      <c r="D765" s="279">
        <v>317.45</v>
      </c>
      <c r="E765" s="279">
        <v>494.17</v>
      </c>
      <c r="F765" s="279">
        <v>221.38</v>
      </c>
      <c r="G765" s="279">
        <v>170.73</v>
      </c>
      <c r="H765" s="279">
        <v>47.81</v>
      </c>
      <c r="I765" s="279">
        <v>0</v>
      </c>
      <c r="J765" s="279">
        <v>105.8</v>
      </c>
      <c r="K765" s="279">
        <v>658.8</v>
      </c>
      <c r="L765" s="279">
        <v>0.05</v>
      </c>
      <c r="M765" s="279">
        <v>1011</v>
      </c>
      <c r="N765" s="279">
        <v>686.81</v>
      </c>
      <c r="O765" s="279">
        <v>1027.69</v>
      </c>
      <c r="P765" s="279">
        <v>747.79</v>
      </c>
      <c r="Q765" s="279">
        <v>787.83</v>
      </c>
      <c r="R765" s="279">
        <v>1137.99</v>
      </c>
      <c r="S765" s="279">
        <v>822.64</v>
      </c>
      <c r="T765" s="279">
        <v>1178.0999999999999</v>
      </c>
      <c r="U765" s="279">
        <v>1184.1500000000001</v>
      </c>
      <c r="V765" s="279">
        <v>1173.79</v>
      </c>
      <c r="W765" s="279">
        <v>1122.24</v>
      </c>
      <c r="X765" s="279">
        <v>442.52</v>
      </c>
      <c r="Y765" s="279">
        <v>332.69</v>
      </c>
    </row>
    <row r="766" spans="1:25">
      <c r="A766" s="316">
        <v>19</v>
      </c>
      <c r="B766" s="279">
        <v>264.87</v>
      </c>
      <c r="C766" s="279">
        <v>412.93</v>
      </c>
      <c r="D766" s="279">
        <v>444.85</v>
      </c>
      <c r="E766" s="279">
        <v>513.07000000000005</v>
      </c>
      <c r="F766" s="279">
        <v>161.16999999999999</v>
      </c>
      <c r="G766" s="279">
        <v>0</v>
      </c>
      <c r="H766" s="279">
        <v>0</v>
      </c>
      <c r="I766" s="279">
        <v>0</v>
      </c>
      <c r="J766" s="279">
        <v>0</v>
      </c>
      <c r="K766" s="279">
        <v>42.36</v>
      </c>
      <c r="L766" s="279">
        <v>55.5</v>
      </c>
      <c r="M766" s="279">
        <v>96.02</v>
      </c>
      <c r="N766" s="279">
        <v>72.66</v>
      </c>
      <c r="O766" s="279">
        <v>73.97</v>
      </c>
      <c r="P766" s="279">
        <v>40.729999999999997</v>
      </c>
      <c r="Q766" s="279">
        <v>57.91</v>
      </c>
      <c r="R766" s="279">
        <v>0</v>
      </c>
      <c r="S766" s="279">
        <v>0</v>
      </c>
      <c r="T766" s="279">
        <v>45.21</v>
      </c>
      <c r="U766" s="279">
        <v>1.02</v>
      </c>
      <c r="V766" s="279">
        <v>1186.03</v>
      </c>
      <c r="W766" s="279">
        <v>1139.3900000000001</v>
      </c>
      <c r="X766" s="279">
        <v>1021.08</v>
      </c>
      <c r="Y766" s="279">
        <v>583.1</v>
      </c>
    </row>
    <row r="767" spans="1:25">
      <c r="A767" s="316">
        <v>20</v>
      </c>
      <c r="B767" s="279">
        <v>97.68</v>
      </c>
      <c r="C767" s="279">
        <v>684.38</v>
      </c>
      <c r="D767" s="279">
        <v>646.30999999999995</v>
      </c>
      <c r="E767" s="279">
        <v>640.88</v>
      </c>
      <c r="F767" s="279">
        <v>0.65</v>
      </c>
      <c r="G767" s="279">
        <v>0.27</v>
      </c>
      <c r="H767" s="279">
        <v>0.57999999999999996</v>
      </c>
      <c r="I767" s="279">
        <v>87.8</v>
      </c>
      <c r="J767" s="279">
        <v>76.33</v>
      </c>
      <c r="K767" s="279">
        <v>1160.54</v>
      </c>
      <c r="L767" s="279">
        <v>1165.6099999999999</v>
      </c>
      <c r="M767" s="279">
        <v>1155.4000000000001</v>
      </c>
      <c r="N767" s="279">
        <v>823.15</v>
      </c>
      <c r="O767" s="279">
        <v>1177.8800000000001</v>
      </c>
      <c r="P767" s="279">
        <v>1253.81</v>
      </c>
      <c r="Q767" s="279">
        <v>1239.42</v>
      </c>
      <c r="R767" s="279">
        <v>1157.8699999999999</v>
      </c>
      <c r="S767" s="279">
        <v>1083.97</v>
      </c>
      <c r="T767" s="279">
        <v>1135.8699999999999</v>
      </c>
      <c r="U767" s="279">
        <v>1217.6300000000001</v>
      </c>
      <c r="V767" s="279">
        <v>1195.95</v>
      </c>
      <c r="W767" s="279">
        <v>742.84</v>
      </c>
      <c r="X767" s="279">
        <v>404.06</v>
      </c>
      <c r="Y767" s="279">
        <v>306.37</v>
      </c>
    </row>
    <row r="768" spans="1:25">
      <c r="A768" s="316">
        <v>21</v>
      </c>
      <c r="B768" s="279">
        <v>126.45</v>
      </c>
      <c r="C768" s="279">
        <v>113.34</v>
      </c>
      <c r="D768" s="279">
        <v>614.86</v>
      </c>
      <c r="E768" s="279">
        <v>606.25</v>
      </c>
      <c r="F768" s="279">
        <v>0</v>
      </c>
      <c r="G768" s="279">
        <v>0</v>
      </c>
      <c r="H768" s="279">
        <v>0</v>
      </c>
      <c r="I768" s="279">
        <v>0</v>
      </c>
      <c r="J768" s="279">
        <v>0</v>
      </c>
      <c r="K768" s="279">
        <v>0</v>
      </c>
      <c r="L768" s="279">
        <v>388.8</v>
      </c>
      <c r="M768" s="279">
        <v>52.83</v>
      </c>
      <c r="N768" s="279">
        <v>32.93</v>
      </c>
      <c r="O768" s="279">
        <v>370.98</v>
      </c>
      <c r="P768" s="279">
        <v>1116.74</v>
      </c>
      <c r="Q768" s="279">
        <v>1224.82</v>
      </c>
      <c r="R768" s="279">
        <v>1193.17</v>
      </c>
      <c r="S768" s="279">
        <v>1173.32</v>
      </c>
      <c r="T768" s="279">
        <v>1217.32</v>
      </c>
      <c r="U768" s="279">
        <v>1218.3599999999999</v>
      </c>
      <c r="V768" s="279">
        <v>1160.6400000000001</v>
      </c>
      <c r="W768" s="279">
        <v>1080.58</v>
      </c>
      <c r="X768" s="279">
        <v>650.17999999999995</v>
      </c>
      <c r="Y768" s="279">
        <v>235.84</v>
      </c>
    </row>
    <row r="769" spans="1:129">
      <c r="A769" s="316">
        <v>22</v>
      </c>
      <c r="B769" s="279">
        <v>355.91</v>
      </c>
      <c r="C769" s="279">
        <v>653.33000000000004</v>
      </c>
      <c r="D769" s="279">
        <v>615.84</v>
      </c>
      <c r="E769" s="279">
        <v>608.72</v>
      </c>
      <c r="F769" s="279">
        <v>0</v>
      </c>
      <c r="G769" s="279">
        <v>0</v>
      </c>
      <c r="H769" s="279">
        <v>0</v>
      </c>
      <c r="I769" s="279">
        <v>890.42</v>
      </c>
      <c r="J769" s="279">
        <v>0</v>
      </c>
      <c r="K769" s="279">
        <v>63.5</v>
      </c>
      <c r="L769" s="279">
        <v>971.55</v>
      </c>
      <c r="M769" s="279">
        <v>1016.01</v>
      </c>
      <c r="N769" s="279">
        <v>986.38</v>
      </c>
      <c r="O769" s="279">
        <v>782.57</v>
      </c>
      <c r="P769" s="279">
        <v>1156.96</v>
      </c>
      <c r="Q769" s="279">
        <v>804.14</v>
      </c>
      <c r="R769" s="279">
        <v>1105.27</v>
      </c>
      <c r="S769" s="279">
        <v>1089.0999999999999</v>
      </c>
      <c r="T769" s="279">
        <v>1105.1500000000001</v>
      </c>
      <c r="U769" s="279">
        <v>1109.24</v>
      </c>
      <c r="V769" s="279">
        <v>1082.72</v>
      </c>
      <c r="W769" s="279">
        <v>1038.71</v>
      </c>
      <c r="X769" s="279">
        <v>966.73</v>
      </c>
      <c r="Y769" s="279">
        <v>80.94</v>
      </c>
    </row>
    <row r="770" spans="1:129">
      <c r="A770" s="316">
        <v>23</v>
      </c>
      <c r="B770" s="279">
        <v>66.89</v>
      </c>
      <c r="C770" s="279">
        <v>40.619999999999997</v>
      </c>
      <c r="D770" s="279">
        <v>30.54</v>
      </c>
      <c r="E770" s="279">
        <v>0</v>
      </c>
      <c r="F770" s="279">
        <v>0</v>
      </c>
      <c r="G770" s="279">
        <v>0</v>
      </c>
      <c r="H770" s="279">
        <v>0</v>
      </c>
      <c r="I770" s="279">
        <v>0</v>
      </c>
      <c r="J770" s="279">
        <v>0</v>
      </c>
      <c r="K770" s="279">
        <v>9.5399999999999991</v>
      </c>
      <c r="L770" s="279">
        <v>1248.4100000000001</v>
      </c>
      <c r="M770" s="279">
        <v>94.29</v>
      </c>
      <c r="N770" s="279">
        <v>878.23</v>
      </c>
      <c r="O770" s="279">
        <v>892.57</v>
      </c>
      <c r="P770" s="279">
        <v>977.44</v>
      </c>
      <c r="Q770" s="279">
        <v>973.52</v>
      </c>
      <c r="R770" s="279">
        <v>379.73</v>
      </c>
      <c r="S770" s="279">
        <v>85.75</v>
      </c>
      <c r="T770" s="279">
        <v>1228.6500000000001</v>
      </c>
      <c r="U770" s="279">
        <v>920.01</v>
      </c>
      <c r="V770" s="279">
        <v>872.15</v>
      </c>
      <c r="W770" s="279">
        <v>804.41</v>
      </c>
      <c r="X770" s="279">
        <v>294.89</v>
      </c>
      <c r="Y770" s="279">
        <v>143.26</v>
      </c>
    </row>
    <row r="771" spans="1:129">
      <c r="A771" s="316">
        <v>24</v>
      </c>
      <c r="B771" s="279">
        <v>144.04</v>
      </c>
      <c r="C771" s="279">
        <v>41.26</v>
      </c>
      <c r="D771" s="279">
        <v>38.630000000000003</v>
      </c>
      <c r="E771" s="279">
        <v>22.21</v>
      </c>
      <c r="F771" s="279">
        <v>0.06</v>
      </c>
      <c r="G771" s="279">
        <v>0</v>
      </c>
      <c r="H771" s="279">
        <v>0</v>
      </c>
      <c r="I771" s="279">
        <v>0</v>
      </c>
      <c r="J771" s="279">
        <v>9.49</v>
      </c>
      <c r="K771" s="279">
        <v>35.28</v>
      </c>
      <c r="L771" s="279">
        <v>66.45</v>
      </c>
      <c r="M771" s="279">
        <v>818.65</v>
      </c>
      <c r="N771" s="279">
        <v>0.01</v>
      </c>
      <c r="O771" s="279">
        <v>0.01</v>
      </c>
      <c r="P771" s="279">
        <v>171.59</v>
      </c>
      <c r="Q771" s="279">
        <v>164.36</v>
      </c>
      <c r="R771" s="279">
        <v>167.96</v>
      </c>
      <c r="S771" s="279">
        <v>65.599999999999994</v>
      </c>
      <c r="T771" s="279">
        <v>0.23</v>
      </c>
      <c r="U771" s="279">
        <v>0.53</v>
      </c>
      <c r="V771" s="279">
        <v>69.7</v>
      </c>
      <c r="W771" s="279">
        <v>203.78</v>
      </c>
      <c r="X771" s="279">
        <v>333.68</v>
      </c>
      <c r="Y771" s="279">
        <v>187.28</v>
      </c>
    </row>
    <row r="772" spans="1:129">
      <c r="A772" s="316">
        <v>25</v>
      </c>
      <c r="B772" s="279">
        <v>129.96</v>
      </c>
      <c r="C772" s="279">
        <v>134.05000000000001</v>
      </c>
      <c r="D772" s="279">
        <v>168.56</v>
      </c>
      <c r="E772" s="279">
        <v>143.15</v>
      </c>
      <c r="F772" s="279">
        <v>54.18</v>
      </c>
      <c r="G772" s="279">
        <v>7.49</v>
      </c>
      <c r="H772" s="279">
        <v>0</v>
      </c>
      <c r="I772" s="279">
        <v>0</v>
      </c>
      <c r="J772" s="279">
        <v>0</v>
      </c>
      <c r="K772" s="279">
        <v>4.38</v>
      </c>
      <c r="L772" s="279">
        <v>32.42</v>
      </c>
      <c r="M772" s="279">
        <v>82.46</v>
      </c>
      <c r="N772" s="279">
        <v>85.93</v>
      </c>
      <c r="O772" s="279">
        <v>80.489999999999995</v>
      </c>
      <c r="P772" s="279">
        <v>168.91</v>
      </c>
      <c r="Q772" s="279">
        <v>162.19999999999999</v>
      </c>
      <c r="R772" s="279">
        <v>180.77</v>
      </c>
      <c r="S772" s="279">
        <v>181.94</v>
      </c>
      <c r="T772" s="279">
        <v>173.35</v>
      </c>
      <c r="U772" s="279">
        <v>187.07</v>
      </c>
      <c r="V772" s="279">
        <v>71.81</v>
      </c>
      <c r="W772" s="279">
        <v>391.7</v>
      </c>
      <c r="X772" s="279">
        <v>255.23</v>
      </c>
      <c r="Y772" s="279">
        <v>352.95</v>
      </c>
    </row>
    <row r="773" spans="1:129">
      <c r="A773" s="316">
        <v>26</v>
      </c>
      <c r="B773" s="279">
        <v>84.1</v>
      </c>
      <c r="C773" s="279">
        <v>160.04</v>
      </c>
      <c r="D773" s="279">
        <v>228.31</v>
      </c>
      <c r="E773" s="279">
        <v>131.58000000000001</v>
      </c>
      <c r="F773" s="279">
        <v>0</v>
      </c>
      <c r="G773" s="279">
        <v>0</v>
      </c>
      <c r="H773" s="279">
        <v>121.64</v>
      </c>
      <c r="I773" s="279">
        <v>66.989999999999995</v>
      </c>
      <c r="J773" s="279">
        <v>0.17</v>
      </c>
      <c r="K773" s="279">
        <v>0</v>
      </c>
      <c r="L773" s="279">
        <v>119.51</v>
      </c>
      <c r="M773" s="279">
        <v>685.29</v>
      </c>
      <c r="N773" s="279">
        <v>175.12</v>
      </c>
      <c r="O773" s="279">
        <v>80.92</v>
      </c>
      <c r="P773" s="279">
        <v>0.4</v>
      </c>
      <c r="Q773" s="279">
        <v>119.47</v>
      </c>
      <c r="R773" s="279">
        <v>476.95</v>
      </c>
      <c r="S773" s="279">
        <v>62.45</v>
      </c>
      <c r="T773" s="279">
        <v>0</v>
      </c>
      <c r="U773" s="279">
        <v>0</v>
      </c>
      <c r="V773" s="279">
        <v>93.12</v>
      </c>
      <c r="W773" s="279">
        <v>1074.7</v>
      </c>
      <c r="X773" s="279">
        <v>451.1</v>
      </c>
      <c r="Y773" s="279">
        <v>832.93</v>
      </c>
    </row>
    <row r="774" spans="1:129">
      <c r="A774" s="316">
        <v>27</v>
      </c>
      <c r="B774" s="279">
        <v>81.81</v>
      </c>
      <c r="C774" s="279">
        <v>55.79</v>
      </c>
      <c r="D774" s="279">
        <v>19.2</v>
      </c>
      <c r="E774" s="279">
        <v>8.8699999999999992</v>
      </c>
      <c r="F774" s="279">
        <v>357.24</v>
      </c>
      <c r="G774" s="279">
        <v>0</v>
      </c>
      <c r="H774" s="279">
        <v>0</v>
      </c>
      <c r="I774" s="279">
        <v>0</v>
      </c>
      <c r="J774" s="279">
        <v>0</v>
      </c>
      <c r="K774" s="279">
        <v>0</v>
      </c>
      <c r="L774" s="279">
        <v>18.63</v>
      </c>
      <c r="M774" s="279">
        <v>39.700000000000003</v>
      </c>
      <c r="N774" s="279">
        <v>46.22</v>
      </c>
      <c r="O774" s="279">
        <v>28.39</v>
      </c>
      <c r="P774" s="279">
        <v>218.34</v>
      </c>
      <c r="Q774" s="279">
        <v>1158.3499999999999</v>
      </c>
      <c r="R774" s="279">
        <v>105.62</v>
      </c>
      <c r="S774" s="279">
        <v>0</v>
      </c>
      <c r="T774" s="279">
        <v>0</v>
      </c>
      <c r="U774" s="279">
        <v>0</v>
      </c>
      <c r="V774" s="279">
        <v>10.17</v>
      </c>
      <c r="W774" s="279">
        <v>209.74</v>
      </c>
      <c r="X774" s="279">
        <v>196.33</v>
      </c>
      <c r="Y774" s="279">
        <v>144.99</v>
      </c>
    </row>
    <row r="775" spans="1:129">
      <c r="A775" s="316">
        <v>28</v>
      </c>
      <c r="B775" s="279">
        <v>28.54</v>
      </c>
      <c r="C775" s="279">
        <v>304.83999999999997</v>
      </c>
      <c r="D775" s="279">
        <v>0</v>
      </c>
      <c r="E775" s="279">
        <v>0</v>
      </c>
      <c r="F775" s="279">
        <v>0</v>
      </c>
      <c r="G775" s="279">
        <v>0</v>
      </c>
      <c r="H775" s="279">
        <v>0</v>
      </c>
      <c r="I775" s="279">
        <v>12.29</v>
      </c>
      <c r="J775" s="279">
        <v>0</v>
      </c>
      <c r="K775" s="279">
        <v>74.55</v>
      </c>
      <c r="L775" s="279">
        <v>1106.1600000000001</v>
      </c>
      <c r="M775" s="279">
        <v>1075.44</v>
      </c>
      <c r="N775" s="279">
        <v>1079</v>
      </c>
      <c r="O775" s="279">
        <v>1091.3900000000001</v>
      </c>
      <c r="P775" s="279">
        <v>44.37</v>
      </c>
      <c r="Q775" s="279">
        <v>878.91</v>
      </c>
      <c r="R775" s="279">
        <v>751.98</v>
      </c>
      <c r="S775" s="279">
        <v>192.24</v>
      </c>
      <c r="T775" s="279">
        <v>1093.94</v>
      </c>
      <c r="U775" s="279">
        <v>1102.8499999999999</v>
      </c>
      <c r="V775" s="279">
        <v>1089.3800000000001</v>
      </c>
      <c r="W775" s="279">
        <v>258.27999999999997</v>
      </c>
      <c r="X775" s="279">
        <v>593.69000000000005</v>
      </c>
      <c r="Y775" s="279">
        <v>706.12</v>
      </c>
    </row>
    <row r="776" spans="1:129">
      <c r="A776" s="316">
        <v>29</v>
      </c>
      <c r="B776" s="279">
        <v>59.57</v>
      </c>
      <c r="C776" s="279">
        <v>36.33</v>
      </c>
      <c r="D776" s="279">
        <v>49.96</v>
      </c>
      <c r="E776" s="279">
        <v>60.45</v>
      </c>
      <c r="F776" s="279">
        <v>62.7</v>
      </c>
      <c r="G776" s="279">
        <v>466.24</v>
      </c>
      <c r="H776" s="279">
        <v>546.26</v>
      </c>
      <c r="I776" s="279">
        <v>30.24</v>
      </c>
      <c r="J776" s="279">
        <v>0</v>
      </c>
      <c r="K776" s="279">
        <v>24.47</v>
      </c>
      <c r="L776" s="279">
        <v>0</v>
      </c>
      <c r="M776" s="279">
        <v>0.62</v>
      </c>
      <c r="N776" s="279">
        <v>0</v>
      </c>
      <c r="O776" s="279">
        <v>405.13</v>
      </c>
      <c r="P776" s="279">
        <v>357.02</v>
      </c>
      <c r="Q776" s="279">
        <v>438.9</v>
      </c>
      <c r="R776" s="279">
        <v>438.85</v>
      </c>
      <c r="S776" s="279">
        <v>211.71</v>
      </c>
      <c r="T776" s="279">
        <v>1141.32</v>
      </c>
      <c r="U776" s="279">
        <v>1169.49</v>
      </c>
      <c r="V776" s="279">
        <v>1081.3800000000001</v>
      </c>
      <c r="W776" s="279">
        <v>1057.3699999999999</v>
      </c>
      <c r="X776" s="279">
        <v>254.9</v>
      </c>
      <c r="Y776" s="279">
        <v>248.7</v>
      </c>
    </row>
    <row r="777" spans="1:129">
      <c r="A777" s="316">
        <v>30</v>
      </c>
      <c r="B777" s="279">
        <v>30.41</v>
      </c>
      <c r="C777" s="279">
        <v>14.82</v>
      </c>
      <c r="D777" s="279">
        <v>0.02</v>
      </c>
      <c r="E777" s="279">
        <v>0</v>
      </c>
      <c r="F777" s="279">
        <v>0</v>
      </c>
      <c r="G777" s="279">
        <v>0</v>
      </c>
      <c r="H777" s="279">
        <v>0</v>
      </c>
      <c r="I777" s="279">
        <v>0</v>
      </c>
      <c r="J777" s="279">
        <v>0</v>
      </c>
      <c r="K777" s="279">
        <v>0</v>
      </c>
      <c r="L777" s="279">
        <v>0</v>
      </c>
      <c r="M777" s="279">
        <v>0</v>
      </c>
      <c r="N777" s="279">
        <v>2.7</v>
      </c>
      <c r="O777" s="279">
        <v>3.89</v>
      </c>
      <c r="P777" s="279">
        <v>0.56999999999999995</v>
      </c>
      <c r="Q777" s="279">
        <v>1003.08</v>
      </c>
      <c r="R777" s="279">
        <v>43.3</v>
      </c>
      <c r="S777" s="279">
        <v>1.1599999999999999</v>
      </c>
      <c r="T777" s="279">
        <v>0</v>
      </c>
      <c r="U777" s="279">
        <v>43.6</v>
      </c>
      <c r="V777" s="279">
        <v>150.18</v>
      </c>
      <c r="W777" s="279">
        <v>362.19</v>
      </c>
      <c r="X777" s="279">
        <v>375.28</v>
      </c>
      <c r="Y777" s="279">
        <v>96.88</v>
      </c>
    </row>
    <row r="778" spans="1:129" hidden="1">
      <c r="A778" s="316">
        <v>31</v>
      </c>
      <c r="B778" s="279">
        <v>0</v>
      </c>
      <c r="C778" s="279">
        <v>0</v>
      </c>
      <c r="D778" s="279">
        <v>0</v>
      </c>
      <c r="E778" s="279">
        <v>0</v>
      </c>
      <c r="F778" s="279">
        <v>0</v>
      </c>
      <c r="G778" s="279">
        <v>0</v>
      </c>
      <c r="H778" s="279">
        <v>0</v>
      </c>
      <c r="I778" s="279">
        <v>0</v>
      </c>
      <c r="J778" s="279">
        <v>0</v>
      </c>
      <c r="K778" s="279">
        <v>0</v>
      </c>
      <c r="L778" s="279">
        <v>0</v>
      </c>
      <c r="M778" s="279">
        <v>0</v>
      </c>
      <c r="N778" s="279">
        <v>0</v>
      </c>
      <c r="O778" s="279">
        <v>0</v>
      </c>
      <c r="P778" s="279">
        <v>0</v>
      </c>
      <c r="Q778" s="279">
        <v>0</v>
      </c>
      <c r="R778" s="279">
        <v>0</v>
      </c>
      <c r="S778" s="279">
        <v>0</v>
      </c>
      <c r="T778" s="279">
        <v>0</v>
      </c>
      <c r="U778" s="279">
        <v>0</v>
      </c>
      <c r="V778" s="279">
        <v>0</v>
      </c>
      <c r="W778" s="279">
        <v>0</v>
      </c>
      <c r="X778" s="279">
        <v>0</v>
      </c>
      <c r="Y778" s="279">
        <v>0</v>
      </c>
    </row>
    <row r="779" spans="1:129" s="285" customFormat="1">
      <c r="A779" s="312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288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  <c r="AM779" s="288"/>
      <c r="AN779" s="288"/>
      <c r="AO779" s="288"/>
      <c r="AP779" s="288"/>
      <c r="AQ779" s="288"/>
      <c r="AR779" s="288"/>
      <c r="AS779" s="288"/>
      <c r="AT779" s="288"/>
      <c r="AU779" s="288"/>
      <c r="AV779" s="288"/>
      <c r="AW779" s="288"/>
      <c r="AX779" s="288"/>
      <c r="AY779" s="288"/>
      <c r="AZ779" s="288"/>
      <c r="BA779" s="288"/>
      <c r="BB779" s="288"/>
      <c r="BC779" s="288"/>
      <c r="BD779" s="288"/>
      <c r="BE779" s="288"/>
      <c r="BF779" s="288"/>
      <c r="BG779" s="288"/>
      <c r="BH779" s="288"/>
      <c r="BI779" s="288"/>
      <c r="BJ779" s="288"/>
      <c r="BK779" s="288"/>
      <c r="BL779" s="288"/>
      <c r="BM779" s="288"/>
      <c r="BN779" s="288"/>
      <c r="BO779" s="288"/>
      <c r="BP779" s="288"/>
      <c r="BQ779" s="288"/>
      <c r="BR779" s="288"/>
      <c r="BS779" s="288"/>
      <c r="BT779" s="288"/>
      <c r="BU779" s="288"/>
      <c r="BV779" s="288"/>
      <c r="BW779" s="288"/>
      <c r="BX779" s="288"/>
      <c r="BY779" s="288"/>
      <c r="BZ779" s="288"/>
      <c r="CA779" s="288"/>
      <c r="CB779" s="288"/>
      <c r="CC779" s="288"/>
      <c r="CD779" s="288"/>
      <c r="CE779" s="288"/>
      <c r="CF779" s="288"/>
      <c r="CG779" s="288"/>
      <c r="CH779" s="288"/>
      <c r="CI779" s="288"/>
      <c r="CJ779" s="288"/>
      <c r="CK779" s="288"/>
      <c r="CL779" s="288"/>
      <c r="CM779" s="288"/>
      <c r="CN779" s="288"/>
      <c r="CO779" s="288"/>
      <c r="CP779" s="288"/>
      <c r="CQ779" s="288"/>
      <c r="CR779" s="288"/>
      <c r="CS779" s="288"/>
      <c r="CT779" s="288"/>
      <c r="CU779" s="288"/>
      <c r="CV779" s="288"/>
      <c r="CW779" s="288"/>
      <c r="CX779" s="288"/>
      <c r="CY779" s="288"/>
      <c r="CZ779" s="288"/>
      <c r="DA779" s="288"/>
      <c r="DB779" s="288"/>
      <c r="DC779" s="288"/>
      <c r="DD779" s="288"/>
      <c r="DE779" s="288"/>
      <c r="DF779" s="288"/>
      <c r="DG779" s="288"/>
      <c r="DH779" s="288"/>
      <c r="DI779" s="288"/>
      <c r="DJ779" s="288"/>
      <c r="DK779" s="288"/>
      <c r="DL779" s="288"/>
      <c r="DM779" s="288"/>
      <c r="DN779" s="288"/>
      <c r="DO779" s="288"/>
      <c r="DP779" s="288"/>
      <c r="DQ779" s="288"/>
      <c r="DR779" s="288"/>
      <c r="DS779" s="288"/>
      <c r="DT779" s="288"/>
      <c r="DU779" s="288"/>
      <c r="DV779" s="288"/>
      <c r="DW779" s="288"/>
      <c r="DX779" s="288"/>
      <c r="DY779" s="288"/>
    </row>
    <row r="780" spans="1:129" s="285" customFormat="1" ht="15.75" customHeight="1">
      <c r="A780" s="312"/>
      <c r="B780" s="409" t="s">
        <v>220</v>
      </c>
      <c r="C780" s="409"/>
      <c r="D780" s="409"/>
      <c r="E780" s="409"/>
      <c r="F780" s="409"/>
      <c r="G780" s="409"/>
      <c r="H780" s="409"/>
      <c r="I780" s="409"/>
      <c r="J780" s="409"/>
      <c r="K780" s="409"/>
      <c r="L780" s="409"/>
      <c r="M780" s="409"/>
      <c r="N780" s="409"/>
      <c r="O780" s="409"/>
      <c r="P780" s="409"/>
      <c r="Q780" s="409"/>
      <c r="R780" s="289" t="s">
        <v>330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5" customFormat="1" ht="15.75" customHeight="1">
      <c r="A781" s="312"/>
      <c r="B781" s="409" t="s">
        <v>221</v>
      </c>
      <c r="C781" s="409"/>
      <c r="D781" s="409"/>
      <c r="E781" s="409"/>
      <c r="F781" s="409"/>
      <c r="G781" s="409"/>
      <c r="H781" s="409"/>
      <c r="I781" s="409"/>
      <c r="J781" s="409"/>
      <c r="K781" s="409"/>
      <c r="L781" s="409"/>
      <c r="M781" s="409"/>
      <c r="N781" s="409"/>
      <c r="O781" s="409"/>
      <c r="P781" s="409"/>
      <c r="Q781" s="409"/>
      <c r="R781" s="289" t="s">
        <v>331</v>
      </c>
      <c r="S781" s="315"/>
      <c r="T781" s="315"/>
      <c r="U781" s="315"/>
      <c r="V781" s="315"/>
      <c r="W781" s="315"/>
      <c r="X781" s="315"/>
      <c r="Y781" s="315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5"/>
      <c r="B782" s="305"/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 ht="15.75" thickBot="1">
      <c r="A783" s="305"/>
      <c r="B783" s="308" t="s">
        <v>214</v>
      </c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290" t="s">
        <v>329</v>
      </c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>
      <c r="A784" s="305"/>
      <c r="B784" s="305"/>
      <c r="C784" s="305"/>
      <c r="D784" s="305"/>
      <c r="E784" s="305"/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</row>
    <row r="785" spans="1:25" ht="57" customHeight="1">
      <c r="A785" s="410" t="s">
        <v>222</v>
      </c>
      <c r="B785" s="410"/>
      <c r="C785" s="410"/>
      <c r="D785" s="410"/>
      <c r="E785" s="410"/>
      <c r="F785" s="410"/>
      <c r="G785" s="410"/>
      <c r="H785" s="410"/>
      <c r="I785" s="410"/>
      <c r="J785" s="410"/>
      <c r="K785" s="410"/>
      <c r="L785" s="410"/>
      <c r="M785" s="410"/>
      <c r="N785" s="410"/>
      <c r="O785" s="410"/>
      <c r="P785" s="410"/>
      <c r="Q785" s="410"/>
      <c r="R785" s="410"/>
      <c r="S785" s="410"/>
      <c r="T785" s="410"/>
      <c r="U785" s="410"/>
      <c r="V785" s="410"/>
      <c r="W785" s="410"/>
      <c r="X785" s="410"/>
      <c r="Y785" s="410"/>
    </row>
    <row r="786" spans="1:25">
      <c r="A786" s="308"/>
      <c r="B786" s="309" t="s">
        <v>209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</row>
    <row r="787" spans="1:25">
      <c r="A787" s="404" t="s">
        <v>208</v>
      </c>
      <c r="B787" s="411" t="s">
        <v>92</v>
      </c>
      <c r="C787" s="411"/>
      <c r="D787" s="411"/>
      <c r="E787" s="411"/>
      <c r="F787" s="411"/>
      <c r="G787" s="411"/>
      <c r="H787" s="411"/>
      <c r="I787" s="411"/>
      <c r="J787" s="411"/>
      <c r="K787" s="411"/>
      <c r="L787" s="411"/>
      <c r="M787" s="411"/>
      <c r="N787" s="411"/>
      <c r="O787" s="411"/>
      <c r="P787" s="411"/>
      <c r="Q787" s="411"/>
      <c r="R787" s="411"/>
      <c r="S787" s="411"/>
      <c r="T787" s="411"/>
      <c r="U787" s="411"/>
      <c r="V787" s="411"/>
      <c r="W787" s="411"/>
      <c r="X787" s="411"/>
      <c r="Y787" s="411"/>
    </row>
    <row r="788" spans="1:25" ht="30">
      <c r="A788" s="404"/>
      <c r="B788" s="306" t="s">
        <v>1</v>
      </c>
      <c r="C788" s="306" t="s">
        <v>2</v>
      </c>
      <c r="D788" s="306" t="s">
        <v>3</v>
      </c>
      <c r="E788" s="306" t="s">
        <v>4</v>
      </c>
      <c r="F788" s="306" t="s">
        <v>5</v>
      </c>
      <c r="G788" s="306" t="s">
        <v>6</v>
      </c>
      <c r="H788" s="306" t="s">
        <v>7</v>
      </c>
      <c r="I788" s="306" t="s">
        <v>8</v>
      </c>
      <c r="J788" s="306" t="s">
        <v>9</v>
      </c>
      <c r="K788" s="306" t="s">
        <v>10</v>
      </c>
      <c r="L788" s="306" t="s">
        <v>11</v>
      </c>
      <c r="M788" s="306" t="s">
        <v>12</v>
      </c>
      <c r="N788" s="306" t="s">
        <v>13</v>
      </c>
      <c r="O788" s="306" t="s">
        <v>14</v>
      </c>
      <c r="P788" s="306" t="s">
        <v>15</v>
      </c>
      <c r="Q788" s="306" t="s">
        <v>16</v>
      </c>
      <c r="R788" s="306" t="s">
        <v>17</v>
      </c>
      <c r="S788" s="306" t="s">
        <v>18</v>
      </c>
      <c r="T788" s="306" t="s">
        <v>19</v>
      </c>
      <c r="U788" s="306" t="s">
        <v>20</v>
      </c>
      <c r="V788" s="306" t="s">
        <v>21</v>
      </c>
      <c r="W788" s="306" t="s">
        <v>22</v>
      </c>
      <c r="X788" s="306" t="s">
        <v>23</v>
      </c>
      <c r="Y788" s="306" t="s">
        <v>24</v>
      </c>
    </row>
    <row r="789" spans="1:25">
      <c r="A789" s="316">
        <v>1</v>
      </c>
      <c r="B789" s="279">
        <v>1307.79</v>
      </c>
      <c r="C789" s="279">
        <v>1223.75</v>
      </c>
      <c r="D789" s="279">
        <v>1190.23</v>
      </c>
      <c r="E789" s="279">
        <v>1189.75</v>
      </c>
      <c r="F789" s="279">
        <v>1192.22</v>
      </c>
      <c r="G789" s="279">
        <v>1209.83</v>
      </c>
      <c r="H789" s="279">
        <v>1433.76</v>
      </c>
      <c r="I789" s="279">
        <v>1518.76</v>
      </c>
      <c r="J789" s="279">
        <v>1668.58</v>
      </c>
      <c r="K789" s="279">
        <v>1787.85</v>
      </c>
      <c r="L789" s="279">
        <v>1806.49</v>
      </c>
      <c r="M789" s="279">
        <v>1798.3</v>
      </c>
      <c r="N789" s="279">
        <v>1788.99</v>
      </c>
      <c r="O789" s="279">
        <v>1794.41</v>
      </c>
      <c r="P789" s="279">
        <v>1848.43</v>
      </c>
      <c r="Q789" s="279">
        <v>1832.22</v>
      </c>
      <c r="R789" s="279">
        <v>1824.6</v>
      </c>
      <c r="S789" s="279">
        <v>1790.16</v>
      </c>
      <c r="T789" s="279">
        <v>1785.81</v>
      </c>
      <c r="U789" s="279">
        <v>1795.6</v>
      </c>
      <c r="V789" s="279">
        <v>1777.06</v>
      </c>
      <c r="W789" s="279">
        <v>1733.79</v>
      </c>
      <c r="X789" s="279">
        <v>1623.79</v>
      </c>
      <c r="Y789" s="279">
        <v>1431.83</v>
      </c>
    </row>
    <row r="790" spans="1:25">
      <c r="A790" s="316">
        <v>2</v>
      </c>
      <c r="B790" s="279">
        <v>1348.69</v>
      </c>
      <c r="C790" s="279">
        <v>1239.5899999999999</v>
      </c>
      <c r="D790" s="279">
        <v>1187.8</v>
      </c>
      <c r="E790" s="279">
        <v>1184.42</v>
      </c>
      <c r="F790" s="279">
        <v>1204.29</v>
      </c>
      <c r="G790" s="279">
        <v>1270.05</v>
      </c>
      <c r="H790" s="279">
        <v>1457.63</v>
      </c>
      <c r="I790" s="279">
        <v>1469.05</v>
      </c>
      <c r="J790" s="279">
        <v>1632.77</v>
      </c>
      <c r="K790" s="279">
        <v>1704.12</v>
      </c>
      <c r="L790" s="279">
        <v>1723.77</v>
      </c>
      <c r="M790" s="279">
        <v>1676.58</v>
      </c>
      <c r="N790" s="279">
        <v>1657.14</v>
      </c>
      <c r="O790" s="279">
        <v>1629.75</v>
      </c>
      <c r="P790" s="279">
        <v>1689.63</v>
      </c>
      <c r="Q790" s="279">
        <v>1677.68</v>
      </c>
      <c r="R790" s="279">
        <v>1667.71</v>
      </c>
      <c r="S790" s="279">
        <v>1652.81</v>
      </c>
      <c r="T790" s="279">
        <v>1654.7</v>
      </c>
      <c r="U790" s="279">
        <v>1670.27</v>
      </c>
      <c r="V790" s="279">
        <v>1679.19</v>
      </c>
      <c r="W790" s="279">
        <v>1690.65</v>
      </c>
      <c r="X790" s="279">
        <v>1622.3</v>
      </c>
      <c r="Y790" s="279">
        <v>1422.47</v>
      </c>
    </row>
    <row r="791" spans="1:25">
      <c r="A791" s="316">
        <v>3</v>
      </c>
      <c r="B791" s="279">
        <v>1362.55</v>
      </c>
      <c r="C791" s="279">
        <v>1278.5899999999999</v>
      </c>
      <c r="D791" s="279">
        <v>1216.57</v>
      </c>
      <c r="E791" s="279">
        <v>1207.07</v>
      </c>
      <c r="F791" s="279">
        <v>1209.03</v>
      </c>
      <c r="G791" s="279">
        <v>1190.3399999999999</v>
      </c>
      <c r="H791" s="279">
        <v>1205.6500000000001</v>
      </c>
      <c r="I791" s="279">
        <v>732.86</v>
      </c>
      <c r="J791" s="279">
        <v>1374.04</v>
      </c>
      <c r="K791" s="279">
        <v>1538.57</v>
      </c>
      <c r="L791" s="279">
        <v>1616.11</v>
      </c>
      <c r="M791" s="279">
        <v>1597.66</v>
      </c>
      <c r="N791" s="279">
        <v>1613.51</v>
      </c>
      <c r="O791" s="279">
        <v>1616.05</v>
      </c>
      <c r="P791" s="279">
        <v>1652.47</v>
      </c>
      <c r="Q791" s="279">
        <v>1640.4</v>
      </c>
      <c r="R791" s="279">
        <v>1644.83</v>
      </c>
      <c r="S791" s="279">
        <v>1634.2</v>
      </c>
      <c r="T791" s="279">
        <v>1617.92</v>
      </c>
      <c r="U791" s="279">
        <v>1630.12</v>
      </c>
      <c r="V791" s="279">
        <v>1615.97</v>
      </c>
      <c r="W791" s="279">
        <v>1613.9</v>
      </c>
      <c r="X791" s="279">
        <v>1539.61</v>
      </c>
      <c r="Y791" s="279">
        <v>1345.09</v>
      </c>
    </row>
    <row r="792" spans="1:25">
      <c r="A792" s="316">
        <v>4</v>
      </c>
      <c r="B792" s="279">
        <v>1354.45</v>
      </c>
      <c r="C792" s="279">
        <v>1260.68</v>
      </c>
      <c r="D792" s="279">
        <v>1220.92</v>
      </c>
      <c r="E792" s="279">
        <v>1195.17</v>
      </c>
      <c r="F792" s="279">
        <v>1179.2</v>
      </c>
      <c r="G792" s="279">
        <v>1082.4100000000001</v>
      </c>
      <c r="H792" s="279">
        <v>1200.44</v>
      </c>
      <c r="I792" s="279">
        <v>1252.68</v>
      </c>
      <c r="J792" s="279">
        <v>701.32</v>
      </c>
      <c r="K792" s="279">
        <v>1493.07</v>
      </c>
      <c r="L792" s="279">
        <v>1521.83</v>
      </c>
      <c r="M792" s="279">
        <v>1539.2</v>
      </c>
      <c r="N792" s="279">
        <v>1533.57</v>
      </c>
      <c r="O792" s="279">
        <v>1543.83</v>
      </c>
      <c r="P792" s="279">
        <v>1546.06</v>
      </c>
      <c r="Q792" s="279">
        <v>1548.94</v>
      </c>
      <c r="R792" s="279">
        <v>1553.09</v>
      </c>
      <c r="S792" s="279">
        <v>1540.91</v>
      </c>
      <c r="T792" s="279">
        <v>1559.95</v>
      </c>
      <c r="U792" s="279">
        <v>1568.82</v>
      </c>
      <c r="V792" s="279">
        <v>1563.98</v>
      </c>
      <c r="W792" s="279">
        <v>1571.1</v>
      </c>
      <c r="X792" s="279">
        <v>1535.7</v>
      </c>
      <c r="Y792" s="279">
        <v>1313.38</v>
      </c>
    </row>
    <row r="793" spans="1:25">
      <c r="A793" s="316">
        <v>5</v>
      </c>
      <c r="B793" s="279">
        <v>1316.57</v>
      </c>
      <c r="C793" s="279">
        <v>1241.47</v>
      </c>
      <c r="D793" s="279">
        <v>1278.1500000000001</v>
      </c>
      <c r="E793" s="279">
        <v>1249.3800000000001</v>
      </c>
      <c r="F793" s="279">
        <v>1206.8800000000001</v>
      </c>
      <c r="G793" s="279">
        <v>1227.96</v>
      </c>
      <c r="H793" s="279">
        <v>1314.01</v>
      </c>
      <c r="I793" s="279">
        <v>1414.63</v>
      </c>
      <c r="J793" s="279">
        <v>1576.24</v>
      </c>
      <c r="K793" s="279">
        <v>1639.12</v>
      </c>
      <c r="L793" s="279">
        <v>1642.46</v>
      </c>
      <c r="M793" s="279">
        <v>1643.85</v>
      </c>
      <c r="N793" s="279">
        <v>1624.23</v>
      </c>
      <c r="O793" s="279">
        <v>1640.12</v>
      </c>
      <c r="P793" s="279">
        <v>1667.39</v>
      </c>
      <c r="Q793" s="279">
        <v>1667.05</v>
      </c>
      <c r="R793" s="279">
        <v>1576.62</v>
      </c>
      <c r="S793" s="279">
        <v>1637.3</v>
      </c>
      <c r="T793" s="279">
        <v>1588.45</v>
      </c>
      <c r="U793" s="279">
        <v>1637.29</v>
      </c>
      <c r="V793" s="279">
        <v>1629.03</v>
      </c>
      <c r="W793" s="279">
        <v>1619.02</v>
      </c>
      <c r="X793" s="279">
        <v>1550.46</v>
      </c>
      <c r="Y793" s="279">
        <v>1345.51</v>
      </c>
    </row>
    <row r="794" spans="1:25">
      <c r="A794" s="316">
        <v>6</v>
      </c>
      <c r="B794" s="279">
        <v>1243.07</v>
      </c>
      <c r="C794" s="279">
        <v>1211.56</v>
      </c>
      <c r="D794" s="279">
        <v>1178.67</v>
      </c>
      <c r="E794" s="279">
        <v>1161.55</v>
      </c>
      <c r="F794" s="279">
        <v>1204.97</v>
      </c>
      <c r="G794" s="279">
        <v>1222.7</v>
      </c>
      <c r="H794" s="279">
        <v>1385.99</v>
      </c>
      <c r="I794" s="279">
        <v>1395.44</v>
      </c>
      <c r="J794" s="279">
        <v>1537.56</v>
      </c>
      <c r="K794" s="279">
        <v>1582.69</v>
      </c>
      <c r="L794" s="279">
        <v>1590.03</v>
      </c>
      <c r="M794" s="279">
        <v>1595.02</v>
      </c>
      <c r="N794" s="279">
        <v>1598.23</v>
      </c>
      <c r="O794" s="279">
        <v>1607.72</v>
      </c>
      <c r="P794" s="279">
        <v>1616.11</v>
      </c>
      <c r="Q794" s="279">
        <v>1607.68</v>
      </c>
      <c r="R794" s="279">
        <v>1598.12</v>
      </c>
      <c r="S794" s="279">
        <v>1580.91</v>
      </c>
      <c r="T794" s="279">
        <v>1574.31</v>
      </c>
      <c r="U794" s="279">
        <v>1591.48</v>
      </c>
      <c r="V794" s="279">
        <v>1573.86</v>
      </c>
      <c r="W794" s="279">
        <v>1597.97</v>
      </c>
      <c r="X794" s="279">
        <v>1547.69</v>
      </c>
      <c r="Y794" s="279">
        <v>1290.21</v>
      </c>
    </row>
    <row r="795" spans="1:25">
      <c r="A795" s="316">
        <v>7</v>
      </c>
      <c r="B795" s="279">
        <v>1279.32</v>
      </c>
      <c r="C795" s="279">
        <v>1240.99</v>
      </c>
      <c r="D795" s="279">
        <v>1210.3399999999999</v>
      </c>
      <c r="E795" s="279">
        <v>1209.55</v>
      </c>
      <c r="F795" s="279">
        <v>1234.58</v>
      </c>
      <c r="G795" s="279">
        <v>1274.48</v>
      </c>
      <c r="H795" s="279">
        <v>1492.77</v>
      </c>
      <c r="I795" s="279">
        <v>1534.46</v>
      </c>
      <c r="J795" s="279">
        <v>1627.33</v>
      </c>
      <c r="K795" s="279">
        <v>1661.6</v>
      </c>
      <c r="L795" s="279">
        <v>581.99</v>
      </c>
      <c r="M795" s="279">
        <v>582.44000000000005</v>
      </c>
      <c r="N795" s="279">
        <v>1656.24</v>
      </c>
      <c r="O795" s="279">
        <v>1676.75</v>
      </c>
      <c r="P795" s="279">
        <v>1664.64</v>
      </c>
      <c r="Q795" s="279">
        <v>1660.08</v>
      </c>
      <c r="R795" s="279">
        <v>1670.04</v>
      </c>
      <c r="S795" s="279">
        <v>1642.27</v>
      </c>
      <c r="T795" s="279">
        <v>1643.06</v>
      </c>
      <c r="U795" s="279">
        <v>1677.98</v>
      </c>
      <c r="V795" s="279">
        <v>1642.24</v>
      </c>
      <c r="W795" s="279">
        <v>1639.96</v>
      </c>
      <c r="X795" s="279">
        <v>1547.19</v>
      </c>
      <c r="Y795" s="279">
        <v>1358.09</v>
      </c>
    </row>
    <row r="796" spans="1:25">
      <c r="A796" s="316">
        <v>8</v>
      </c>
      <c r="B796" s="279">
        <v>1229.25</v>
      </c>
      <c r="C796" s="279">
        <v>1139.74</v>
      </c>
      <c r="D796" s="279">
        <v>1114.0999999999999</v>
      </c>
      <c r="E796" s="279">
        <v>1112.68</v>
      </c>
      <c r="F796" s="279">
        <v>1133.25</v>
      </c>
      <c r="G796" s="279">
        <v>1167.57</v>
      </c>
      <c r="H796" s="279">
        <v>1360.79</v>
      </c>
      <c r="I796" s="279">
        <v>1529.39</v>
      </c>
      <c r="J796" s="279">
        <v>1580.9</v>
      </c>
      <c r="K796" s="279">
        <v>1627.92</v>
      </c>
      <c r="L796" s="279">
        <v>1631.94</v>
      </c>
      <c r="M796" s="279">
        <v>1624.95</v>
      </c>
      <c r="N796" s="279">
        <v>1636.19</v>
      </c>
      <c r="O796" s="279">
        <v>1660.02</v>
      </c>
      <c r="P796" s="279">
        <v>1694.23</v>
      </c>
      <c r="Q796" s="279">
        <v>1689.1</v>
      </c>
      <c r="R796" s="279">
        <v>1694.87</v>
      </c>
      <c r="S796" s="279">
        <v>1683.8</v>
      </c>
      <c r="T796" s="279">
        <v>1669.62</v>
      </c>
      <c r="U796" s="279">
        <v>1706.82</v>
      </c>
      <c r="V796" s="279">
        <v>1671.5</v>
      </c>
      <c r="W796" s="279">
        <v>1664.49</v>
      </c>
      <c r="X796" s="279">
        <v>1560.12</v>
      </c>
      <c r="Y796" s="279">
        <v>1351.07</v>
      </c>
    </row>
    <row r="797" spans="1:25">
      <c r="A797" s="316">
        <v>9</v>
      </c>
      <c r="B797" s="279">
        <v>1188.25</v>
      </c>
      <c r="C797" s="279">
        <v>1149.44</v>
      </c>
      <c r="D797" s="279">
        <v>1119.03</v>
      </c>
      <c r="E797" s="279">
        <v>1120.57</v>
      </c>
      <c r="F797" s="279">
        <v>1131.82</v>
      </c>
      <c r="G797" s="279">
        <v>1172.01</v>
      </c>
      <c r="H797" s="279">
        <v>1373.29</v>
      </c>
      <c r="I797" s="279">
        <v>1551.01</v>
      </c>
      <c r="J797" s="279">
        <v>1666.1</v>
      </c>
      <c r="K797" s="279">
        <v>1688.37</v>
      </c>
      <c r="L797" s="279">
        <v>1704.13</v>
      </c>
      <c r="M797" s="279">
        <v>1695.66</v>
      </c>
      <c r="N797" s="279">
        <v>1698.46</v>
      </c>
      <c r="O797" s="279">
        <v>1704.38</v>
      </c>
      <c r="P797" s="279">
        <v>1764.44</v>
      </c>
      <c r="Q797" s="279">
        <v>1746.87</v>
      </c>
      <c r="R797" s="279">
        <v>1734.46</v>
      </c>
      <c r="S797" s="279">
        <v>1701.88</v>
      </c>
      <c r="T797" s="279">
        <v>1705.45</v>
      </c>
      <c r="U797" s="279">
        <v>1741.58</v>
      </c>
      <c r="V797" s="279">
        <v>1728.6</v>
      </c>
      <c r="W797" s="279">
        <v>1725.04</v>
      </c>
      <c r="X797" s="279">
        <v>1662.24</v>
      </c>
      <c r="Y797" s="279">
        <v>1446.15</v>
      </c>
    </row>
    <row r="798" spans="1:25">
      <c r="A798" s="316">
        <v>10</v>
      </c>
      <c r="B798" s="279">
        <v>1435.81</v>
      </c>
      <c r="C798" s="279">
        <v>1342.25</v>
      </c>
      <c r="D798" s="279">
        <v>1238.98</v>
      </c>
      <c r="E798" s="279">
        <v>1238.71</v>
      </c>
      <c r="F798" s="279">
        <v>1231.17</v>
      </c>
      <c r="G798" s="279">
        <v>1227.77</v>
      </c>
      <c r="H798" s="279">
        <v>1377.51</v>
      </c>
      <c r="I798" s="279">
        <v>1521.72</v>
      </c>
      <c r="J798" s="279">
        <v>1559.74</v>
      </c>
      <c r="K798" s="279">
        <v>1732.28</v>
      </c>
      <c r="L798" s="279">
        <v>1778.18</v>
      </c>
      <c r="M798" s="279">
        <v>1759.51</v>
      </c>
      <c r="N798" s="279">
        <v>1768.47</v>
      </c>
      <c r="O798" s="279">
        <v>1775.27</v>
      </c>
      <c r="P798" s="279">
        <v>1800.68</v>
      </c>
      <c r="Q798" s="279">
        <v>1784.93</v>
      </c>
      <c r="R798" s="279">
        <v>1789.25</v>
      </c>
      <c r="S798" s="279">
        <v>1780.17</v>
      </c>
      <c r="T798" s="279">
        <v>1789.92</v>
      </c>
      <c r="U798" s="279">
        <v>1810.11</v>
      </c>
      <c r="V798" s="279">
        <v>1787.41</v>
      </c>
      <c r="W798" s="279">
        <v>1783.53</v>
      </c>
      <c r="X798" s="279">
        <v>1614.7</v>
      </c>
      <c r="Y798" s="279">
        <v>1397.6</v>
      </c>
    </row>
    <row r="799" spans="1:25">
      <c r="A799" s="316">
        <v>11</v>
      </c>
      <c r="B799" s="279">
        <v>1343.16</v>
      </c>
      <c r="C799" s="279">
        <v>1266.73</v>
      </c>
      <c r="D799" s="279">
        <v>1212.5999999999999</v>
      </c>
      <c r="E799" s="279">
        <v>1215.3800000000001</v>
      </c>
      <c r="F799" s="279">
        <v>1218.47</v>
      </c>
      <c r="G799" s="279">
        <v>1140.8900000000001</v>
      </c>
      <c r="H799" s="279">
        <v>1211.1300000000001</v>
      </c>
      <c r="I799" s="279">
        <v>1208.2</v>
      </c>
      <c r="J799" s="279">
        <v>1498.15</v>
      </c>
      <c r="K799" s="279">
        <v>1572.4</v>
      </c>
      <c r="L799" s="279">
        <v>1633.49</v>
      </c>
      <c r="M799" s="279">
        <v>1620.87</v>
      </c>
      <c r="N799" s="279">
        <v>1605.23</v>
      </c>
      <c r="O799" s="279">
        <v>1612.06</v>
      </c>
      <c r="P799" s="279">
        <v>1649.51</v>
      </c>
      <c r="Q799" s="279">
        <v>1649.89</v>
      </c>
      <c r="R799" s="279">
        <v>1658.71</v>
      </c>
      <c r="S799" s="279">
        <v>1664.26</v>
      </c>
      <c r="T799" s="279">
        <v>1734.75</v>
      </c>
      <c r="U799" s="279">
        <v>1795.4</v>
      </c>
      <c r="V799" s="279">
        <v>1756.33</v>
      </c>
      <c r="W799" s="279">
        <v>1706.56</v>
      </c>
      <c r="X799" s="279">
        <v>1583.78</v>
      </c>
      <c r="Y799" s="279">
        <v>1443.61</v>
      </c>
    </row>
    <row r="800" spans="1:25">
      <c r="A800" s="316">
        <v>12</v>
      </c>
      <c r="B800" s="279">
        <v>1207.06</v>
      </c>
      <c r="C800" s="279">
        <v>1148.2</v>
      </c>
      <c r="D800" s="279">
        <v>1107.45</v>
      </c>
      <c r="E800" s="279">
        <v>1106.19</v>
      </c>
      <c r="F800" s="279">
        <v>1156.03</v>
      </c>
      <c r="G800" s="279">
        <v>1207.97</v>
      </c>
      <c r="H800" s="279">
        <v>1409.89</v>
      </c>
      <c r="I800" s="279">
        <v>1528.82</v>
      </c>
      <c r="J800" s="279">
        <v>1688.1</v>
      </c>
      <c r="K800" s="279">
        <v>1724.59</v>
      </c>
      <c r="L800" s="279">
        <v>1730</v>
      </c>
      <c r="M800" s="279">
        <v>1709.68</v>
      </c>
      <c r="N800" s="279">
        <v>1674.37</v>
      </c>
      <c r="O800" s="279">
        <v>1716.73</v>
      </c>
      <c r="P800" s="279">
        <v>1731.18</v>
      </c>
      <c r="Q800" s="279">
        <v>1714.98</v>
      </c>
      <c r="R800" s="279">
        <v>1683.71</v>
      </c>
      <c r="S800" s="279">
        <v>1652.32</v>
      </c>
      <c r="T800" s="279">
        <v>1620.11</v>
      </c>
      <c r="U800" s="279">
        <v>1707.7</v>
      </c>
      <c r="V800" s="279">
        <v>1760.29</v>
      </c>
      <c r="W800" s="279">
        <v>1748.78</v>
      </c>
      <c r="X800" s="279">
        <v>1607.95</v>
      </c>
      <c r="Y800" s="279">
        <v>1367.66</v>
      </c>
    </row>
    <row r="801" spans="1:25">
      <c r="A801" s="316">
        <v>13</v>
      </c>
      <c r="B801" s="279">
        <v>1160.54</v>
      </c>
      <c r="C801" s="279">
        <v>1122.3599999999999</v>
      </c>
      <c r="D801" s="279">
        <v>1097.71</v>
      </c>
      <c r="E801" s="279">
        <v>1100.1099999999999</v>
      </c>
      <c r="F801" s="279">
        <v>1152.83</v>
      </c>
      <c r="G801" s="279">
        <v>1208.83</v>
      </c>
      <c r="H801" s="279">
        <v>1351.37</v>
      </c>
      <c r="I801" s="279">
        <v>1488.35</v>
      </c>
      <c r="J801" s="279">
        <v>1652.35</v>
      </c>
      <c r="K801" s="279">
        <v>1674.92</v>
      </c>
      <c r="L801" s="279">
        <v>1692.65</v>
      </c>
      <c r="M801" s="279">
        <v>1688.93</v>
      </c>
      <c r="N801" s="279">
        <v>1674.24</v>
      </c>
      <c r="O801" s="279">
        <v>1701.41</v>
      </c>
      <c r="P801" s="279">
        <v>1715.35</v>
      </c>
      <c r="Q801" s="279">
        <v>1711.74</v>
      </c>
      <c r="R801" s="279">
        <v>1671.92</v>
      </c>
      <c r="S801" s="279">
        <v>1547.28</v>
      </c>
      <c r="T801" s="279">
        <v>1563.78</v>
      </c>
      <c r="U801" s="279">
        <v>1607.71</v>
      </c>
      <c r="V801" s="279">
        <v>1591.13</v>
      </c>
      <c r="W801" s="279">
        <v>1505.24</v>
      </c>
      <c r="X801" s="279">
        <v>1421.57</v>
      </c>
      <c r="Y801" s="279">
        <v>1228.4000000000001</v>
      </c>
    </row>
    <row r="802" spans="1:25">
      <c r="A802" s="316">
        <v>14</v>
      </c>
      <c r="B802" s="279">
        <v>1181.76</v>
      </c>
      <c r="C802" s="279">
        <v>1143.67</v>
      </c>
      <c r="D802" s="279">
        <v>1121.02</v>
      </c>
      <c r="E802" s="279">
        <v>1127.78</v>
      </c>
      <c r="F802" s="279">
        <v>1174.04</v>
      </c>
      <c r="G802" s="279">
        <v>1207.79</v>
      </c>
      <c r="H802" s="279">
        <v>1403.99</v>
      </c>
      <c r="I802" s="279">
        <v>1479.9</v>
      </c>
      <c r="J802" s="279">
        <v>1498.97</v>
      </c>
      <c r="K802" s="279">
        <v>885.64</v>
      </c>
      <c r="L802" s="279">
        <v>1379.24</v>
      </c>
      <c r="M802" s="279">
        <v>1562.4</v>
      </c>
      <c r="N802" s="279">
        <v>1556.07</v>
      </c>
      <c r="O802" s="279">
        <v>1558.34</v>
      </c>
      <c r="P802" s="279">
        <v>1478.65</v>
      </c>
      <c r="Q802" s="279">
        <v>1487.54</v>
      </c>
      <c r="R802" s="279">
        <v>1485.01</v>
      </c>
      <c r="S802" s="279">
        <v>1477.35</v>
      </c>
      <c r="T802" s="279">
        <v>1487.72</v>
      </c>
      <c r="U802" s="279">
        <v>1501.21</v>
      </c>
      <c r="V802" s="279">
        <v>1483.96</v>
      </c>
      <c r="W802" s="279">
        <v>1532.5</v>
      </c>
      <c r="X802" s="279">
        <v>1491.66</v>
      </c>
      <c r="Y802" s="279">
        <v>1275.0999999999999</v>
      </c>
    </row>
    <row r="803" spans="1:25">
      <c r="A803" s="316">
        <v>15</v>
      </c>
      <c r="B803" s="279">
        <v>1154.6400000000001</v>
      </c>
      <c r="C803" s="279">
        <v>1106.8499999999999</v>
      </c>
      <c r="D803" s="279">
        <v>1083.1300000000001</v>
      </c>
      <c r="E803" s="279">
        <v>1082.4000000000001</v>
      </c>
      <c r="F803" s="279">
        <v>1103.8599999999999</v>
      </c>
      <c r="G803" s="279">
        <v>1225.3499999999999</v>
      </c>
      <c r="H803" s="279">
        <v>1367.54</v>
      </c>
      <c r="I803" s="279">
        <v>1636.52</v>
      </c>
      <c r="J803" s="279">
        <v>1701.99</v>
      </c>
      <c r="K803" s="279">
        <v>1715.38</v>
      </c>
      <c r="L803" s="279">
        <v>1735.57</v>
      </c>
      <c r="M803" s="279">
        <v>1740.09</v>
      </c>
      <c r="N803" s="279">
        <v>1705.69</v>
      </c>
      <c r="O803" s="279">
        <v>1726.81</v>
      </c>
      <c r="P803" s="279">
        <v>1688.6</v>
      </c>
      <c r="Q803" s="279">
        <v>1725.24</v>
      </c>
      <c r="R803" s="279">
        <v>1684.8</v>
      </c>
      <c r="S803" s="279">
        <v>1619.98</v>
      </c>
      <c r="T803" s="279">
        <v>1630.18</v>
      </c>
      <c r="U803" s="279">
        <v>1670.81</v>
      </c>
      <c r="V803" s="279">
        <v>1651.73</v>
      </c>
      <c r="W803" s="279">
        <v>1549.85</v>
      </c>
      <c r="X803" s="279">
        <v>1472.12</v>
      </c>
      <c r="Y803" s="279">
        <v>1189.1600000000001</v>
      </c>
    </row>
    <row r="804" spans="1:25">
      <c r="A804" s="316">
        <v>16</v>
      </c>
      <c r="B804" s="279">
        <v>1172.4000000000001</v>
      </c>
      <c r="C804" s="279">
        <v>1131.05</v>
      </c>
      <c r="D804" s="279">
        <v>1083.42</v>
      </c>
      <c r="E804" s="279">
        <v>1081.24</v>
      </c>
      <c r="F804" s="279">
        <v>1121.5899999999999</v>
      </c>
      <c r="G804" s="279">
        <v>1223.79</v>
      </c>
      <c r="H804" s="279">
        <v>1394.43</v>
      </c>
      <c r="I804" s="279">
        <v>1567.61</v>
      </c>
      <c r="J804" s="279">
        <v>1772.87</v>
      </c>
      <c r="K804" s="279">
        <v>1814.74</v>
      </c>
      <c r="L804" s="279">
        <v>1849.14</v>
      </c>
      <c r="M804" s="279">
        <v>1847.19</v>
      </c>
      <c r="N804" s="279">
        <v>1831.68</v>
      </c>
      <c r="O804" s="279">
        <v>1847.71</v>
      </c>
      <c r="P804" s="279">
        <v>1860.29</v>
      </c>
      <c r="Q804" s="279">
        <v>1852.49</v>
      </c>
      <c r="R804" s="279">
        <v>1837.95</v>
      </c>
      <c r="S804" s="279">
        <v>1837.81</v>
      </c>
      <c r="T804" s="279">
        <v>1835.66</v>
      </c>
      <c r="U804" s="279">
        <v>1856.81</v>
      </c>
      <c r="V804" s="279">
        <v>1844.73</v>
      </c>
      <c r="W804" s="279">
        <v>1649.33</v>
      </c>
      <c r="X804" s="279">
        <v>1583.54</v>
      </c>
      <c r="Y804" s="279">
        <v>1376.03</v>
      </c>
    </row>
    <row r="805" spans="1:25">
      <c r="A805" s="316">
        <v>17</v>
      </c>
      <c r="B805" s="279">
        <v>1355.92</v>
      </c>
      <c r="C805" s="279">
        <v>1233.8900000000001</v>
      </c>
      <c r="D805" s="279">
        <v>1177.49</v>
      </c>
      <c r="E805" s="279">
        <v>1148.9000000000001</v>
      </c>
      <c r="F805" s="279">
        <v>1176.79</v>
      </c>
      <c r="G805" s="279">
        <v>1233.54</v>
      </c>
      <c r="H805" s="279">
        <v>1359.54</v>
      </c>
      <c r="I805" s="279">
        <v>1487.85</v>
      </c>
      <c r="J805" s="279">
        <v>1685.55</v>
      </c>
      <c r="K805" s="279">
        <v>1795.69</v>
      </c>
      <c r="L805" s="279">
        <v>1833.39</v>
      </c>
      <c r="M805" s="279">
        <v>1832.29</v>
      </c>
      <c r="N805" s="279">
        <v>1818.79</v>
      </c>
      <c r="O805" s="279">
        <v>1833.6</v>
      </c>
      <c r="P805" s="279">
        <v>1846.39</v>
      </c>
      <c r="Q805" s="279">
        <v>1832.43</v>
      </c>
      <c r="R805" s="279">
        <v>1830.93</v>
      </c>
      <c r="S805" s="279">
        <v>1825.89</v>
      </c>
      <c r="T805" s="279">
        <v>1826.11</v>
      </c>
      <c r="U805" s="279">
        <v>1862.84</v>
      </c>
      <c r="V805" s="279">
        <v>1852.89</v>
      </c>
      <c r="W805" s="279">
        <v>1773.13</v>
      </c>
      <c r="X805" s="279">
        <v>1599.8</v>
      </c>
      <c r="Y805" s="279">
        <v>1509.52</v>
      </c>
    </row>
    <row r="806" spans="1:25">
      <c r="A806" s="316">
        <v>18</v>
      </c>
      <c r="B806" s="279">
        <v>1419.55</v>
      </c>
      <c r="C806" s="279">
        <v>1188.79</v>
      </c>
      <c r="D806" s="279">
        <v>1146.51</v>
      </c>
      <c r="E806" s="279">
        <v>1139.82</v>
      </c>
      <c r="F806" s="279">
        <v>1146.47</v>
      </c>
      <c r="G806" s="279">
        <v>1169.07</v>
      </c>
      <c r="H806" s="279">
        <v>1158.21</v>
      </c>
      <c r="I806" s="279">
        <v>1238.31</v>
      </c>
      <c r="J806" s="279">
        <v>1407.55</v>
      </c>
      <c r="K806" s="279">
        <v>1528.23</v>
      </c>
      <c r="L806" s="279">
        <v>1560.8</v>
      </c>
      <c r="M806" s="279">
        <v>1547.1</v>
      </c>
      <c r="N806" s="279">
        <v>1554.41</v>
      </c>
      <c r="O806" s="279">
        <v>1563.78</v>
      </c>
      <c r="P806" s="279">
        <v>1613.99</v>
      </c>
      <c r="Q806" s="279">
        <v>1652.89</v>
      </c>
      <c r="R806" s="279">
        <v>1669.3</v>
      </c>
      <c r="S806" s="279">
        <v>1684.56</v>
      </c>
      <c r="T806" s="279">
        <v>1707.75</v>
      </c>
      <c r="U806" s="279">
        <v>1712.75</v>
      </c>
      <c r="V806" s="279">
        <v>1701.25</v>
      </c>
      <c r="W806" s="279">
        <v>1652.06</v>
      </c>
      <c r="X806" s="279">
        <v>1479.4</v>
      </c>
      <c r="Y806" s="279">
        <v>1289.29</v>
      </c>
    </row>
    <row r="807" spans="1:25">
      <c r="A807" s="316">
        <v>19</v>
      </c>
      <c r="B807" s="279">
        <v>1187.06</v>
      </c>
      <c r="C807" s="279">
        <v>1128.01</v>
      </c>
      <c r="D807" s="279">
        <v>1089.29</v>
      </c>
      <c r="E807" s="279">
        <v>1071.05</v>
      </c>
      <c r="F807" s="279">
        <v>1121.4000000000001</v>
      </c>
      <c r="G807" s="279">
        <v>1224.9000000000001</v>
      </c>
      <c r="H807" s="279">
        <v>1382.27</v>
      </c>
      <c r="I807" s="279">
        <v>1582.51</v>
      </c>
      <c r="J807" s="279">
        <v>1708.79</v>
      </c>
      <c r="K807" s="279">
        <v>1725.96</v>
      </c>
      <c r="L807" s="279">
        <v>1733.69</v>
      </c>
      <c r="M807" s="279">
        <v>1729.34</v>
      </c>
      <c r="N807" s="279">
        <v>1711.26</v>
      </c>
      <c r="O807" s="279">
        <v>1737.82</v>
      </c>
      <c r="P807" s="279">
        <v>1797.31</v>
      </c>
      <c r="Q807" s="279">
        <v>1771.36</v>
      </c>
      <c r="R807" s="279">
        <v>1756.98</v>
      </c>
      <c r="S807" s="279">
        <v>1716.26</v>
      </c>
      <c r="T807" s="279">
        <v>1735.98</v>
      </c>
      <c r="U807" s="279">
        <v>1721.09</v>
      </c>
      <c r="V807" s="279">
        <v>1700.42</v>
      </c>
      <c r="W807" s="279">
        <v>1657.79</v>
      </c>
      <c r="X807" s="279">
        <v>1553.47</v>
      </c>
      <c r="Y807" s="279">
        <v>1363.19</v>
      </c>
    </row>
    <row r="808" spans="1:25">
      <c r="A808" s="316">
        <v>20</v>
      </c>
      <c r="B808" s="279">
        <v>1290.4000000000001</v>
      </c>
      <c r="C808" s="279">
        <v>1235.99</v>
      </c>
      <c r="D808" s="279">
        <v>1199.3599999999999</v>
      </c>
      <c r="E808" s="279">
        <v>1194.8699999999999</v>
      </c>
      <c r="F808" s="279">
        <v>1256.3800000000001</v>
      </c>
      <c r="G808" s="279">
        <v>1354.24</v>
      </c>
      <c r="H808" s="279">
        <v>1490.12</v>
      </c>
      <c r="I808" s="279">
        <v>1619.14</v>
      </c>
      <c r="J808" s="279">
        <v>1682.86</v>
      </c>
      <c r="K808" s="279">
        <v>1689.88</v>
      </c>
      <c r="L808" s="279">
        <v>1694.49</v>
      </c>
      <c r="M808" s="279">
        <v>1684.85</v>
      </c>
      <c r="N808" s="279">
        <v>1689.3</v>
      </c>
      <c r="O808" s="279">
        <v>1706.99</v>
      </c>
      <c r="P808" s="279">
        <v>1780.08</v>
      </c>
      <c r="Q808" s="279">
        <v>1764.93</v>
      </c>
      <c r="R808" s="279">
        <v>1687.19</v>
      </c>
      <c r="S808" s="279">
        <v>1616.12</v>
      </c>
      <c r="T808" s="279">
        <v>1664.64</v>
      </c>
      <c r="U808" s="279">
        <v>1742.03</v>
      </c>
      <c r="V808" s="279">
        <v>1721.3</v>
      </c>
      <c r="W808" s="279">
        <v>1609.51</v>
      </c>
      <c r="X808" s="279">
        <v>1571.93</v>
      </c>
      <c r="Y808" s="279">
        <v>1429.01</v>
      </c>
    </row>
    <row r="809" spans="1:25">
      <c r="A809" s="316">
        <v>21</v>
      </c>
      <c r="B809" s="279">
        <v>1254.01</v>
      </c>
      <c r="C809" s="279">
        <v>1220.9000000000001</v>
      </c>
      <c r="D809" s="279">
        <v>1169.04</v>
      </c>
      <c r="E809" s="279">
        <v>1160.95</v>
      </c>
      <c r="F809" s="279">
        <v>1231.42</v>
      </c>
      <c r="G809" s="279">
        <v>1287.1199999999999</v>
      </c>
      <c r="H809" s="279">
        <v>1435.13</v>
      </c>
      <c r="I809" s="279">
        <v>1569.01</v>
      </c>
      <c r="J809" s="279">
        <v>1676.8</v>
      </c>
      <c r="K809" s="279">
        <v>1733.19</v>
      </c>
      <c r="L809" s="279">
        <v>1735.06</v>
      </c>
      <c r="M809" s="279">
        <v>1726.46</v>
      </c>
      <c r="N809" s="279">
        <v>1707.45</v>
      </c>
      <c r="O809" s="279">
        <v>1716.86</v>
      </c>
      <c r="P809" s="279">
        <v>1786.57</v>
      </c>
      <c r="Q809" s="279">
        <v>1754.19</v>
      </c>
      <c r="R809" s="279">
        <v>1724.73</v>
      </c>
      <c r="S809" s="279">
        <v>1702.83</v>
      </c>
      <c r="T809" s="279">
        <v>1744.7</v>
      </c>
      <c r="U809" s="279">
        <v>1744.62</v>
      </c>
      <c r="V809" s="279">
        <v>1690.23</v>
      </c>
      <c r="W809" s="279">
        <v>1610.27</v>
      </c>
      <c r="X809" s="279">
        <v>1519.22</v>
      </c>
      <c r="Y809" s="279">
        <v>1372.53</v>
      </c>
    </row>
    <row r="810" spans="1:25">
      <c r="A810" s="316">
        <v>22</v>
      </c>
      <c r="B810" s="279">
        <v>1235.3</v>
      </c>
      <c r="C810" s="279">
        <v>1205.03</v>
      </c>
      <c r="D810" s="279">
        <v>1169.44</v>
      </c>
      <c r="E810" s="279">
        <v>1162.17</v>
      </c>
      <c r="F810" s="279">
        <v>1198.69</v>
      </c>
      <c r="G810" s="279">
        <v>1258.74</v>
      </c>
      <c r="H810" s="279">
        <v>1408.96</v>
      </c>
      <c r="I810" s="279">
        <v>1553.05</v>
      </c>
      <c r="J810" s="279">
        <v>1572.07</v>
      </c>
      <c r="K810" s="279">
        <v>1490.33</v>
      </c>
      <c r="L810" s="279">
        <v>1533.28</v>
      </c>
      <c r="M810" s="279">
        <v>1545.02</v>
      </c>
      <c r="N810" s="279">
        <v>1517.56</v>
      </c>
      <c r="O810" s="279">
        <v>1640.14</v>
      </c>
      <c r="P810" s="279">
        <v>1679.16</v>
      </c>
      <c r="Q810" s="279">
        <v>1662.47</v>
      </c>
      <c r="R810" s="279">
        <v>1631.52</v>
      </c>
      <c r="S810" s="279">
        <v>1612.87</v>
      </c>
      <c r="T810" s="279">
        <v>1625.19</v>
      </c>
      <c r="U810" s="279">
        <v>1629.25</v>
      </c>
      <c r="V810" s="279">
        <v>1602.09</v>
      </c>
      <c r="W810" s="279">
        <v>1560.17</v>
      </c>
      <c r="X810" s="279">
        <v>1495.28</v>
      </c>
      <c r="Y810" s="279">
        <v>1332.54</v>
      </c>
    </row>
    <row r="811" spans="1:25">
      <c r="A811" s="316">
        <v>23</v>
      </c>
      <c r="B811" s="279">
        <v>1272.7</v>
      </c>
      <c r="C811" s="279">
        <v>1234.8599999999999</v>
      </c>
      <c r="D811" s="279">
        <v>1200.29</v>
      </c>
      <c r="E811" s="279">
        <v>1186.05</v>
      </c>
      <c r="F811" s="279">
        <v>1225.82</v>
      </c>
      <c r="G811" s="279">
        <v>1320.49</v>
      </c>
      <c r="H811" s="279">
        <v>1488.31</v>
      </c>
      <c r="I811" s="279">
        <v>1570.81</v>
      </c>
      <c r="J811" s="279">
        <v>1584.97</v>
      </c>
      <c r="K811" s="279">
        <v>1745.18</v>
      </c>
      <c r="L811" s="279">
        <v>1774.12</v>
      </c>
      <c r="M811" s="279">
        <v>1772.93</v>
      </c>
      <c r="N811" s="279">
        <v>1742.24</v>
      </c>
      <c r="O811" s="279">
        <v>1757.91</v>
      </c>
      <c r="P811" s="279">
        <v>1838.61</v>
      </c>
      <c r="Q811" s="279">
        <v>1834.56</v>
      </c>
      <c r="R811" s="279">
        <v>1806.58</v>
      </c>
      <c r="S811" s="279">
        <v>1746.42</v>
      </c>
      <c r="T811" s="279">
        <v>1756.11</v>
      </c>
      <c r="U811" s="279">
        <v>1781.12</v>
      </c>
      <c r="V811" s="279">
        <v>1734.01</v>
      </c>
      <c r="W811" s="279">
        <v>1669.61</v>
      </c>
      <c r="X811" s="279">
        <v>1561.68</v>
      </c>
      <c r="Y811" s="279">
        <v>1390.15</v>
      </c>
    </row>
    <row r="812" spans="1:25">
      <c r="A812" s="316">
        <v>24</v>
      </c>
      <c r="B812" s="279">
        <v>1381.19</v>
      </c>
      <c r="C812" s="279">
        <v>1301.55</v>
      </c>
      <c r="D812" s="279">
        <v>1269.3</v>
      </c>
      <c r="E812" s="279">
        <v>1249.82</v>
      </c>
      <c r="F812" s="279">
        <v>1272.07</v>
      </c>
      <c r="G812" s="279">
        <v>1306.6300000000001</v>
      </c>
      <c r="H812" s="279">
        <v>1362.32</v>
      </c>
      <c r="I812" s="279">
        <v>1513.61</v>
      </c>
      <c r="J812" s="279">
        <v>1582.68</v>
      </c>
      <c r="K812" s="279">
        <v>1662.72</v>
      </c>
      <c r="L812" s="279">
        <v>1698.75</v>
      </c>
      <c r="M812" s="279">
        <v>1684.23</v>
      </c>
      <c r="N812" s="279">
        <v>1688.18</v>
      </c>
      <c r="O812" s="279">
        <v>1690.01</v>
      </c>
      <c r="P812" s="279">
        <v>1693.4</v>
      </c>
      <c r="Q812" s="279">
        <v>1680.5</v>
      </c>
      <c r="R812" s="279">
        <v>1679.56</v>
      </c>
      <c r="S812" s="279">
        <v>1693.32</v>
      </c>
      <c r="T812" s="279">
        <v>1640.55</v>
      </c>
      <c r="U812" s="279">
        <v>1776.67</v>
      </c>
      <c r="V812" s="279">
        <v>1764.28</v>
      </c>
      <c r="W812" s="279">
        <v>1694.99</v>
      </c>
      <c r="X812" s="279">
        <v>1533.75</v>
      </c>
      <c r="Y812" s="279">
        <v>1397.87</v>
      </c>
    </row>
    <row r="813" spans="1:25">
      <c r="A813" s="316">
        <v>25</v>
      </c>
      <c r="B813" s="279">
        <v>1313.38</v>
      </c>
      <c r="C813" s="279">
        <v>1249.28</v>
      </c>
      <c r="D813" s="279">
        <v>1211.43</v>
      </c>
      <c r="E813" s="279">
        <v>1185.98</v>
      </c>
      <c r="F813" s="279">
        <v>1212.76</v>
      </c>
      <c r="G813" s="279">
        <v>1256.04</v>
      </c>
      <c r="H813" s="279">
        <v>1235.8900000000001</v>
      </c>
      <c r="I813" s="279">
        <v>1357.95</v>
      </c>
      <c r="J813" s="279">
        <v>1414.88</v>
      </c>
      <c r="K813" s="279">
        <v>1578.79</v>
      </c>
      <c r="L813" s="279">
        <v>1613.33</v>
      </c>
      <c r="M813" s="279">
        <v>1661.99</v>
      </c>
      <c r="N813" s="279">
        <v>1652.37</v>
      </c>
      <c r="O813" s="279">
        <v>1662.09</v>
      </c>
      <c r="P813" s="279">
        <v>1669.49</v>
      </c>
      <c r="Q813" s="279">
        <v>1663.77</v>
      </c>
      <c r="R813" s="279">
        <v>1657.89</v>
      </c>
      <c r="S813" s="279">
        <v>1660.59</v>
      </c>
      <c r="T813" s="279">
        <v>1660.59</v>
      </c>
      <c r="U813" s="279">
        <v>1709.05</v>
      </c>
      <c r="V813" s="279">
        <v>1690.32</v>
      </c>
      <c r="W813" s="279">
        <v>1668.21</v>
      </c>
      <c r="X813" s="279">
        <v>1505.48</v>
      </c>
      <c r="Y813" s="279">
        <v>1362.4</v>
      </c>
    </row>
    <row r="814" spans="1:25">
      <c r="A814" s="316">
        <v>26</v>
      </c>
      <c r="B814" s="279">
        <v>1262.92</v>
      </c>
      <c r="C814" s="279">
        <v>1213.79</v>
      </c>
      <c r="D814" s="279">
        <v>1171.0999999999999</v>
      </c>
      <c r="E814" s="279">
        <v>1164.96</v>
      </c>
      <c r="F814" s="279">
        <v>1229.4000000000001</v>
      </c>
      <c r="G814" s="279">
        <v>1318.05</v>
      </c>
      <c r="H814" s="279">
        <v>1473.14</v>
      </c>
      <c r="I814" s="279">
        <v>1594.27</v>
      </c>
      <c r="J814" s="279">
        <v>1641.98</v>
      </c>
      <c r="K814" s="279">
        <v>1730.63</v>
      </c>
      <c r="L814" s="279">
        <v>1918.19</v>
      </c>
      <c r="M814" s="279">
        <v>2277.46</v>
      </c>
      <c r="N814" s="279">
        <v>1743.33</v>
      </c>
      <c r="O814" s="279">
        <v>1770.51</v>
      </c>
      <c r="P814" s="279">
        <v>1708.21</v>
      </c>
      <c r="Q814" s="279">
        <v>1651.53</v>
      </c>
      <c r="R814" s="279">
        <v>1623.81</v>
      </c>
      <c r="S814" s="279">
        <v>1599.32</v>
      </c>
      <c r="T814" s="279">
        <v>1599.52</v>
      </c>
      <c r="U814" s="279">
        <v>1606.68</v>
      </c>
      <c r="V814" s="279">
        <v>1622.45</v>
      </c>
      <c r="W814" s="279">
        <v>1605.33</v>
      </c>
      <c r="X814" s="279">
        <v>1561.87</v>
      </c>
      <c r="Y814" s="279">
        <v>1371.69</v>
      </c>
    </row>
    <row r="815" spans="1:25">
      <c r="A815" s="316">
        <v>27</v>
      </c>
      <c r="B815" s="279">
        <v>1256.45</v>
      </c>
      <c r="C815" s="279">
        <v>1207.97</v>
      </c>
      <c r="D815" s="279">
        <v>1182.74</v>
      </c>
      <c r="E815" s="279">
        <v>1189.5999999999999</v>
      </c>
      <c r="F815" s="279">
        <v>1234.71</v>
      </c>
      <c r="G815" s="279">
        <v>1394.86</v>
      </c>
      <c r="H815" s="279">
        <v>1479.58</v>
      </c>
      <c r="I815" s="279">
        <v>1571.23</v>
      </c>
      <c r="J815" s="279">
        <v>1431.71</v>
      </c>
      <c r="K815" s="279">
        <v>1669.06</v>
      </c>
      <c r="L815" s="279">
        <v>1684.99</v>
      </c>
      <c r="M815" s="279">
        <v>1682.32</v>
      </c>
      <c r="N815" s="279">
        <v>1671.86</v>
      </c>
      <c r="O815" s="279">
        <v>1680.93</v>
      </c>
      <c r="P815" s="279">
        <v>1709.06</v>
      </c>
      <c r="Q815" s="279">
        <v>1687.21</v>
      </c>
      <c r="R815" s="279">
        <v>1674.68</v>
      </c>
      <c r="S815" s="279">
        <v>1654.12</v>
      </c>
      <c r="T815" s="279">
        <v>1669.71</v>
      </c>
      <c r="U815" s="279">
        <v>1707.44</v>
      </c>
      <c r="V815" s="279">
        <v>1677.74</v>
      </c>
      <c r="W815" s="279">
        <v>1638.59</v>
      </c>
      <c r="X815" s="279">
        <v>1538.78</v>
      </c>
      <c r="Y815" s="279">
        <v>1369.76</v>
      </c>
    </row>
    <row r="816" spans="1:25">
      <c r="A816" s="316">
        <v>28</v>
      </c>
      <c r="B816" s="279">
        <v>1231.8</v>
      </c>
      <c r="C816" s="279">
        <v>1189.6500000000001</v>
      </c>
      <c r="D816" s="279">
        <v>1152.1400000000001</v>
      </c>
      <c r="E816" s="279">
        <v>1133.3699999999999</v>
      </c>
      <c r="F816" s="279">
        <v>1176.72</v>
      </c>
      <c r="G816" s="279">
        <v>1257.32</v>
      </c>
      <c r="H816" s="279">
        <v>1425.75</v>
      </c>
      <c r="I816" s="279">
        <v>1495.76</v>
      </c>
      <c r="J816" s="279">
        <v>1537.9</v>
      </c>
      <c r="K816" s="279">
        <v>1617.03</v>
      </c>
      <c r="L816" s="279">
        <v>1627.3</v>
      </c>
      <c r="M816" s="279">
        <v>1596.1</v>
      </c>
      <c r="N816" s="279">
        <v>1599.34</v>
      </c>
      <c r="O816" s="279">
        <v>1613.21</v>
      </c>
      <c r="P816" s="279">
        <v>1638.22</v>
      </c>
      <c r="Q816" s="279">
        <v>1631.31</v>
      </c>
      <c r="R816" s="279">
        <v>1605.22</v>
      </c>
      <c r="S816" s="279">
        <v>1600.3</v>
      </c>
      <c r="T816" s="279">
        <v>1622.56</v>
      </c>
      <c r="U816" s="279">
        <v>1632.42</v>
      </c>
      <c r="V816" s="279">
        <v>1617.83</v>
      </c>
      <c r="W816" s="279">
        <v>1575.43</v>
      </c>
      <c r="X816" s="279">
        <v>1457.85</v>
      </c>
      <c r="Y816" s="279">
        <v>1253.1099999999999</v>
      </c>
    </row>
    <row r="817" spans="1:25">
      <c r="A817" s="316">
        <v>29</v>
      </c>
      <c r="B817" s="279">
        <v>1221.76</v>
      </c>
      <c r="C817" s="279">
        <v>1189.4000000000001</v>
      </c>
      <c r="D817" s="279">
        <v>1150.8699999999999</v>
      </c>
      <c r="E817" s="279">
        <v>1157.98</v>
      </c>
      <c r="F817" s="279">
        <v>1193.17</v>
      </c>
      <c r="G817" s="279">
        <v>1339.88</v>
      </c>
      <c r="H817" s="279">
        <v>1416.87</v>
      </c>
      <c r="I817" s="279">
        <v>1518.5</v>
      </c>
      <c r="J817" s="279">
        <v>1503.09</v>
      </c>
      <c r="K817" s="279">
        <v>1610.24</v>
      </c>
      <c r="L817" s="279">
        <v>1641.56</v>
      </c>
      <c r="M817" s="279">
        <v>1627.26</v>
      </c>
      <c r="N817" s="279">
        <v>1588.81</v>
      </c>
      <c r="O817" s="279">
        <v>1645.12</v>
      </c>
      <c r="P817" s="279">
        <v>1704.64</v>
      </c>
      <c r="Q817" s="279">
        <v>1674.91</v>
      </c>
      <c r="R817" s="279">
        <v>1671.19</v>
      </c>
      <c r="S817" s="279">
        <v>1640.41</v>
      </c>
      <c r="T817" s="279">
        <v>1662.1</v>
      </c>
      <c r="U817" s="279">
        <v>1689.25</v>
      </c>
      <c r="V817" s="279">
        <v>1605.28</v>
      </c>
      <c r="W817" s="279">
        <v>1583.35</v>
      </c>
      <c r="X817" s="279">
        <v>1519.35</v>
      </c>
      <c r="Y817" s="279">
        <v>1414.58</v>
      </c>
    </row>
    <row r="818" spans="1:25">
      <c r="A818" s="316">
        <v>30</v>
      </c>
      <c r="B818" s="279">
        <v>1207.08</v>
      </c>
      <c r="C818" s="279">
        <v>1165.8499999999999</v>
      </c>
      <c r="D818" s="279">
        <v>1130.27</v>
      </c>
      <c r="E818" s="279">
        <v>1121.69</v>
      </c>
      <c r="F818" s="279">
        <v>1161.9000000000001</v>
      </c>
      <c r="G818" s="279">
        <v>1277.5</v>
      </c>
      <c r="H818" s="279">
        <v>1396.62</v>
      </c>
      <c r="I818" s="279">
        <v>1468.44</v>
      </c>
      <c r="J818" s="279">
        <v>1501.4</v>
      </c>
      <c r="K818" s="279">
        <v>1572.43</v>
      </c>
      <c r="L818" s="279">
        <v>1510.6</v>
      </c>
      <c r="M818" s="279">
        <v>1530.66</v>
      </c>
      <c r="N818" s="279">
        <v>1504.5</v>
      </c>
      <c r="O818" s="279">
        <v>1510.08</v>
      </c>
      <c r="P818" s="279">
        <v>1505.58</v>
      </c>
      <c r="Q818" s="279">
        <v>1535.16</v>
      </c>
      <c r="R818" s="279">
        <v>1530.28</v>
      </c>
      <c r="S818" s="279">
        <v>1533.16</v>
      </c>
      <c r="T818" s="279">
        <v>1543.84</v>
      </c>
      <c r="U818" s="279">
        <v>1572.27</v>
      </c>
      <c r="V818" s="279">
        <v>1570.53</v>
      </c>
      <c r="W818" s="279">
        <v>1560.49</v>
      </c>
      <c r="X818" s="279">
        <v>1494.04</v>
      </c>
      <c r="Y818" s="279">
        <v>1295.98</v>
      </c>
    </row>
    <row r="819" spans="1:25" hidden="1">
      <c r="A819" s="316">
        <v>31</v>
      </c>
      <c r="B819" s="279">
        <v>0</v>
      </c>
      <c r="C819" s="279">
        <v>0</v>
      </c>
      <c r="D819" s="279">
        <v>0</v>
      </c>
      <c r="E819" s="279">
        <v>0</v>
      </c>
      <c r="F819" s="279">
        <v>0</v>
      </c>
      <c r="G819" s="279">
        <v>0</v>
      </c>
      <c r="H819" s="279">
        <v>0</v>
      </c>
      <c r="I819" s="279">
        <v>0</v>
      </c>
      <c r="J819" s="279">
        <v>0</v>
      </c>
      <c r="K819" s="279">
        <v>0</v>
      </c>
      <c r="L819" s="279">
        <v>0</v>
      </c>
      <c r="M819" s="279">
        <v>0</v>
      </c>
      <c r="N819" s="279">
        <v>0</v>
      </c>
      <c r="O819" s="279">
        <v>0</v>
      </c>
      <c r="P819" s="279">
        <v>0</v>
      </c>
      <c r="Q819" s="279">
        <v>0</v>
      </c>
      <c r="R819" s="279">
        <v>0</v>
      </c>
      <c r="S819" s="279">
        <v>0</v>
      </c>
      <c r="T819" s="279">
        <v>0</v>
      </c>
      <c r="U819" s="279">
        <v>0</v>
      </c>
      <c r="V819" s="279">
        <v>0</v>
      </c>
      <c r="W819" s="279">
        <v>0</v>
      </c>
      <c r="X819" s="279">
        <v>0</v>
      </c>
      <c r="Y819" s="279">
        <v>0</v>
      </c>
    </row>
    <row r="820" spans="1:25">
      <c r="A820" s="305"/>
      <c r="B820" s="305"/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</row>
    <row r="821" spans="1:25">
      <c r="A821" s="404" t="s">
        <v>208</v>
      </c>
      <c r="B821" s="405" t="s">
        <v>210</v>
      </c>
      <c r="C821" s="405"/>
      <c r="D821" s="405"/>
      <c r="E821" s="405"/>
      <c r="F821" s="405"/>
      <c r="G821" s="405"/>
      <c r="H821" s="405"/>
      <c r="I821" s="405"/>
      <c r="J821" s="405"/>
      <c r="K821" s="405"/>
      <c r="L821" s="405"/>
      <c r="M821" s="405"/>
      <c r="N821" s="405"/>
      <c r="O821" s="405"/>
      <c r="P821" s="405"/>
      <c r="Q821" s="405"/>
      <c r="R821" s="405"/>
      <c r="S821" s="405"/>
      <c r="T821" s="405"/>
      <c r="U821" s="405"/>
      <c r="V821" s="405"/>
      <c r="W821" s="405"/>
      <c r="X821" s="405"/>
      <c r="Y821" s="405"/>
    </row>
    <row r="822" spans="1:25" ht="30">
      <c r="A822" s="404"/>
      <c r="B822" s="306" t="s">
        <v>1</v>
      </c>
      <c r="C822" s="306" t="s">
        <v>2</v>
      </c>
      <c r="D822" s="306" t="s">
        <v>3</v>
      </c>
      <c r="E822" s="306" t="s">
        <v>4</v>
      </c>
      <c r="F822" s="306" t="s">
        <v>5</v>
      </c>
      <c r="G822" s="306" t="s">
        <v>6</v>
      </c>
      <c r="H822" s="306" t="s">
        <v>7</v>
      </c>
      <c r="I822" s="306" t="s">
        <v>8</v>
      </c>
      <c r="J822" s="306" t="s">
        <v>9</v>
      </c>
      <c r="K822" s="306" t="s">
        <v>10</v>
      </c>
      <c r="L822" s="306" t="s">
        <v>11</v>
      </c>
      <c r="M822" s="306" t="s">
        <v>12</v>
      </c>
      <c r="N822" s="306" t="s">
        <v>13</v>
      </c>
      <c r="O822" s="306" t="s">
        <v>14</v>
      </c>
      <c r="P822" s="306" t="s">
        <v>15</v>
      </c>
      <c r="Q822" s="306" t="s">
        <v>16</v>
      </c>
      <c r="R822" s="306" t="s">
        <v>17</v>
      </c>
      <c r="S822" s="306" t="s">
        <v>18</v>
      </c>
      <c r="T822" s="306" t="s">
        <v>19</v>
      </c>
      <c r="U822" s="306" t="s">
        <v>20</v>
      </c>
      <c r="V822" s="306" t="s">
        <v>21</v>
      </c>
      <c r="W822" s="306" t="s">
        <v>22</v>
      </c>
      <c r="X822" s="306" t="s">
        <v>23</v>
      </c>
      <c r="Y822" s="306" t="s">
        <v>24</v>
      </c>
    </row>
    <row r="823" spans="1:25">
      <c r="A823" s="316">
        <v>1</v>
      </c>
      <c r="B823" s="279">
        <v>1381.82</v>
      </c>
      <c r="C823" s="279">
        <v>1297.78</v>
      </c>
      <c r="D823" s="279">
        <v>1264.26</v>
      </c>
      <c r="E823" s="279">
        <v>1263.78</v>
      </c>
      <c r="F823" s="279">
        <v>1266.25</v>
      </c>
      <c r="G823" s="279">
        <v>1283.8599999999999</v>
      </c>
      <c r="H823" s="279">
        <v>1507.79</v>
      </c>
      <c r="I823" s="279">
        <v>1592.79</v>
      </c>
      <c r="J823" s="279">
        <v>1742.61</v>
      </c>
      <c r="K823" s="279">
        <v>1861.88</v>
      </c>
      <c r="L823" s="279">
        <v>1880.52</v>
      </c>
      <c r="M823" s="279">
        <v>1872.33</v>
      </c>
      <c r="N823" s="279">
        <v>1863.02</v>
      </c>
      <c r="O823" s="279">
        <v>1868.44</v>
      </c>
      <c r="P823" s="279">
        <v>1922.46</v>
      </c>
      <c r="Q823" s="279">
        <v>1906.25</v>
      </c>
      <c r="R823" s="279">
        <v>1898.63</v>
      </c>
      <c r="S823" s="279">
        <v>1864.19</v>
      </c>
      <c r="T823" s="279">
        <v>1859.84</v>
      </c>
      <c r="U823" s="279">
        <v>1869.63</v>
      </c>
      <c r="V823" s="279">
        <v>1851.09</v>
      </c>
      <c r="W823" s="279">
        <v>1807.82</v>
      </c>
      <c r="X823" s="279">
        <v>1697.82</v>
      </c>
      <c r="Y823" s="279">
        <v>1505.86</v>
      </c>
    </row>
    <row r="824" spans="1:25">
      <c r="A824" s="316">
        <v>2</v>
      </c>
      <c r="B824" s="279">
        <v>1422.72</v>
      </c>
      <c r="C824" s="279">
        <v>1313.62</v>
      </c>
      <c r="D824" s="279">
        <v>1261.83</v>
      </c>
      <c r="E824" s="279">
        <v>1258.45</v>
      </c>
      <c r="F824" s="279">
        <v>1278.32</v>
      </c>
      <c r="G824" s="279">
        <v>1344.08</v>
      </c>
      <c r="H824" s="279">
        <v>1531.66</v>
      </c>
      <c r="I824" s="279">
        <v>1543.08</v>
      </c>
      <c r="J824" s="279">
        <v>1706.8</v>
      </c>
      <c r="K824" s="279">
        <v>1778.15</v>
      </c>
      <c r="L824" s="279">
        <v>1797.8</v>
      </c>
      <c r="M824" s="279">
        <v>1750.61</v>
      </c>
      <c r="N824" s="279">
        <v>1731.17</v>
      </c>
      <c r="O824" s="279">
        <v>1703.78</v>
      </c>
      <c r="P824" s="279">
        <v>1763.66</v>
      </c>
      <c r="Q824" s="279">
        <v>1751.71</v>
      </c>
      <c r="R824" s="279">
        <v>1741.74</v>
      </c>
      <c r="S824" s="279">
        <v>1726.84</v>
      </c>
      <c r="T824" s="279">
        <v>1728.73</v>
      </c>
      <c r="U824" s="279">
        <v>1744.3</v>
      </c>
      <c r="V824" s="279">
        <v>1753.22</v>
      </c>
      <c r="W824" s="279">
        <v>1764.68</v>
      </c>
      <c r="X824" s="279">
        <v>1696.33</v>
      </c>
      <c r="Y824" s="279">
        <v>1496.5</v>
      </c>
    </row>
    <row r="825" spans="1:25">
      <c r="A825" s="316">
        <v>3</v>
      </c>
      <c r="B825" s="279">
        <v>1436.58</v>
      </c>
      <c r="C825" s="279">
        <v>1352.62</v>
      </c>
      <c r="D825" s="279">
        <v>1290.5999999999999</v>
      </c>
      <c r="E825" s="279">
        <v>1281.0999999999999</v>
      </c>
      <c r="F825" s="279">
        <v>1283.06</v>
      </c>
      <c r="G825" s="279">
        <v>1264.3699999999999</v>
      </c>
      <c r="H825" s="279">
        <v>1279.68</v>
      </c>
      <c r="I825" s="279">
        <v>806.89</v>
      </c>
      <c r="J825" s="279">
        <v>1448.07</v>
      </c>
      <c r="K825" s="279">
        <v>1612.6</v>
      </c>
      <c r="L825" s="279">
        <v>1690.14</v>
      </c>
      <c r="M825" s="279">
        <v>1671.69</v>
      </c>
      <c r="N825" s="279">
        <v>1687.54</v>
      </c>
      <c r="O825" s="279">
        <v>1690.08</v>
      </c>
      <c r="P825" s="279">
        <v>1726.5</v>
      </c>
      <c r="Q825" s="279">
        <v>1714.43</v>
      </c>
      <c r="R825" s="279">
        <v>1718.86</v>
      </c>
      <c r="S825" s="279">
        <v>1708.23</v>
      </c>
      <c r="T825" s="279">
        <v>1691.95</v>
      </c>
      <c r="U825" s="279">
        <v>1704.15</v>
      </c>
      <c r="V825" s="279">
        <v>1690</v>
      </c>
      <c r="W825" s="279">
        <v>1687.93</v>
      </c>
      <c r="X825" s="279">
        <v>1613.64</v>
      </c>
      <c r="Y825" s="279">
        <v>1419.12</v>
      </c>
    </row>
    <row r="826" spans="1:25">
      <c r="A826" s="316">
        <v>4</v>
      </c>
      <c r="B826" s="279">
        <v>1428.48</v>
      </c>
      <c r="C826" s="279">
        <v>1334.71</v>
      </c>
      <c r="D826" s="279">
        <v>1294.95</v>
      </c>
      <c r="E826" s="279">
        <v>1269.2</v>
      </c>
      <c r="F826" s="279">
        <v>1253.23</v>
      </c>
      <c r="G826" s="279">
        <v>1156.44</v>
      </c>
      <c r="H826" s="279">
        <v>1274.47</v>
      </c>
      <c r="I826" s="279">
        <v>1326.71</v>
      </c>
      <c r="J826" s="279">
        <v>775.35</v>
      </c>
      <c r="K826" s="279">
        <v>1567.1</v>
      </c>
      <c r="L826" s="279">
        <v>1595.86</v>
      </c>
      <c r="M826" s="279">
        <v>1613.23</v>
      </c>
      <c r="N826" s="279">
        <v>1607.6</v>
      </c>
      <c r="O826" s="279">
        <v>1617.86</v>
      </c>
      <c r="P826" s="279">
        <v>1620.09</v>
      </c>
      <c r="Q826" s="279">
        <v>1622.97</v>
      </c>
      <c r="R826" s="279">
        <v>1627.12</v>
      </c>
      <c r="S826" s="279">
        <v>1614.94</v>
      </c>
      <c r="T826" s="279">
        <v>1633.98</v>
      </c>
      <c r="U826" s="279">
        <v>1642.85</v>
      </c>
      <c r="V826" s="279">
        <v>1638.01</v>
      </c>
      <c r="W826" s="279">
        <v>1645.13</v>
      </c>
      <c r="X826" s="279">
        <v>1609.73</v>
      </c>
      <c r="Y826" s="279">
        <v>1387.41</v>
      </c>
    </row>
    <row r="827" spans="1:25">
      <c r="A827" s="316">
        <v>5</v>
      </c>
      <c r="B827" s="279">
        <v>1390.6</v>
      </c>
      <c r="C827" s="279">
        <v>1315.5</v>
      </c>
      <c r="D827" s="279">
        <v>1352.18</v>
      </c>
      <c r="E827" s="279">
        <v>1323.41</v>
      </c>
      <c r="F827" s="279">
        <v>1280.9100000000001</v>
      </c>
      <c r="G827" s="279">
        <v>1301.99</v>
      </c>
      <c r="H827" s="279">
        <v>1388.04</v>
      </c>
      <c r="I827" s="279">
        <v>1488.66</v>
      </c>
      <c r="J827" s="279">
        <v>1650.27</v>
      </c>
      <c r="K827" s="279">
        <v>1713.15</v>
      </c>
      <c r="L827" s="279">
        <v>1716.49</v>
      </c>
      <c r="M827" s="279">
        <v>1717.88</v>
      </c>
      <c r="N827" s="279">
        <v>1698.26</v>
      </c>
      <c r="O827" s="279">
        <v>1714.15</v>
      </c>
      <c r="P827" s="279">
        <v>1741.42</v>
      </c>
      <c r="Q827" s="279">
        <v>1741.08</v>
      </c>
      <c r="R827" s="279">
        <v>1650.65</v>
      </c>
      <c r="S827" s="279">
        <v>1711.33</v>
      </c>
      <c r="T827" s="279">
        <v>1662.48</v>
      </c>
      <c r="U827" s="279">
        <v>1711.32</v>
      </c>
      <c r="V827" s="279">
        <v>1703.06</v>
      </c>
      <c r="W827" s="279">
        <v>1693.05</v>
      </c>
      <c r="X827" s="279">
        <v>1624.49</v>
      </c>
      <c r="Y827" s="279">
        <v>1419.54</v>
      </c>
    </row>
    <row r="828" spans="1:25">
      <c r="A828" s="316">
        <v>6</v>
      </c>
      <c r="B828" s="279">
        <v>1317.1</v>
      </c>
      <c r="C828" s="279">
        <v>1285.5899999999999</v>
      </c>
      <c r="D828" s="279">
        <v>1252.7</v>
      </c>
      <c r="E828" s="279">
        <v>1235.58</v>
      </c>
      <c r="F828" s="279">
        <v>1279</v>
      </c>
      <c r="G828" s="279">
        <v>1296.73</v>
      </c>
      <c r="H828" s="279">
        <v>1460.02</v>
      </c>
      <c r="I828" s="279">
        <v>1469.47</v>
      </c>
      <c r="J828" s="279">
        <v>1611.59</v>
      </c>
      <c r="K828" s="279">
        <v>1656.72</v>
      </c>
      <c r="L828" s="279">
        <v>1664.06</v>
      </c>
      <c r="M828" s="279">
        <v>1669.05</v>
      </c>
      <c r="N828" s="279">
        <v>1672.26</v>
      </c>
      <c r="O828" s="279">
        <v>1681.75</v>
      </c>
      <c r="P828" s="279">
        <v>1690.14</v>
      </c>
      <c r="Q828" s="279">
        <v>1681.71</v>
      </c>
      <c r="R828" s="279">
        <v>1672.15</v>
      </c>
      <c r="S828" s="279">
        <v>1654.94</v>
      </c>
      <c r="T828" s="279">
        <v>1648.34</v>
      </c>
      <c r="U828" s="279">
        <v>1665.51</v>
      </c>
      <c r="V828" s="279">
        <v>1647.89</v>
      </c>
      <c r="W828" s="279">
        <v>1672</v>
      </c>
      <c r="X828" s="279">
        <v>1621.72</v>
      </c>
      <c r="Y828" s="279">
        <v>1364.24</v>
      </c>
    </row>
    <row r="829" spans="1:25">
      <c r="A829" s="316">
        <v>7</v>
      </c>
      <c r="B829" s="279">
        <v>1353.35</v>
      </c>
      <c r="C829" s="279">
        <v>1315.02</v>
      </c>
      <c r="D829" s="279">
        <v>1284.3699999999999</v>
      </c>
      <c r="E829" s="279">
        <v>1283.58</v>
      </c>
      <c r="F829" s="279">
        <v>1308.6099999999999</v>
      </c>
      <c r="G829" s="279">
        <v>1348.51</v>
      </c>
      <c r="H829" s="279">
        <v>1566.8</v>
      </c>
      <c r="I829" s="279">
        <v>1608.49</v>
      </c>
      <c r="J829" s="279">
        <v>1701.36</v>
      </c>
      <c r="K829" s="279">
        <v>1735.63</v>
      </c>
      <c r="L829" s="279">
        <v>656.02</v>
      </c>
      <c r="M829" s="279">
        <v>656.47</v>
      </c>
      <c r="N829" s="279">
        <v>1730.27</v>
      </c>
      <c r="O829" s="279">
        <v>1750.78</v>
      </c>
      <c r="P829" s="279">
        <v>1738.67</v>
      </c>
      <c r="Q829" s="279">
        <v>1734.11</v>
      </c>
      <c r="R829" s="279">
        <v>1744.07</v>
      </c>
      <c r="S829" s="279">
        <v>1716.3</v>
      </c>
      <c r="T829" s="279">
        <v>1717.09</v>
      </c>
      <c r="U829" s="279">
        <v>1752.01</v>
      </c>
      <c r="V829" s="279">
        <v>1716.27</v>
      </c>
      <c r="W829" s="279">
        <v>1713.99</v>
      </c>
      <c r="X829" s="279">
        <v>1621.22</v>
      </c>
      <c r="Y829" s="279">
        <v>1432.12</v>
      </c>
    </row>
    <row r="830" spans="1:25">
      <c r="A830" s="316">
        <v>8</v>
      </c>
      <c r="B830" s="279">
        <v>1303.28</v>
      </c>
      <c r="C830" s="279">
        <v>1213.77</v>
      </c>
      <c r="D830" s="279">
        <v>1188.1300000000001</v>
      </c>
      <c r="E830" s="279">
        <v>1186.71</v>
      </c>
      <c r="F830" s="279">
        <v>1207.28</v>
      </c>
      <c r="G830" s="279">
        <v>1241.5999999999999</v>
      </c>
      <c r="H830" s="279">
        <v>1434.82</v>
      </c>
      <c r="I830" s="279">
        <v>1603.42</v>
      </c>
      <c r="J830" s="279">
        <v>1654.93</v>
      </c>
      <c r="K830" s="279">
        <v>1701.95</v>
      </c>
      <c r="L830" s="279">
        <v>1705.97</v>
      </c>
      <c r="M830" s="279">
        <v>1698.98</v>
      </c>
      <c r="N830" s="279">
        <v>1710.22</v>
      </c>
      <c r="O830" s="279">
        <v>1734.05</v>
      </c>
      <c r="P830" s="279">
        <v>1768.26</v>
      </c>
      <c r="Q830" s="279">
        <v>1763.13</v>
      </c>
      <c r="R830" s="279">
        <v>1768.9</v>
      </c>
      <c r="S830" s="279">
        <v>1757.83</v>
      </c>
      <c r="T830" s="279">
        <v>1743.65</v>
      </c>
      <c r="U830" s="279">
        <v>1780.85</v>
      </c>
      <c r="V830" s="279">
        <v>1745.53</v>
      </c>
      <c r="W830" s="279">
        <v>1738.52</v>
      </c>
      <c r="X830" s="279">
        <v>1634.15</v>
      </c>
      <c r="Y830" s="279">
        <v>1425.1</v>
      </c>
    </row>
    <row r="831" spans="1:25">
      <c r="A831" s="316">
        <v>9</v>
      </c>
      <c r="B831" s="279">
        <v>1262.28</v>
      </c>
      <c r="C831" s="279">
        <v>1223.47</v>
      </c>
      <c r="D831" s="279">
        <v>1193.06</v>
      </c>
      <c r="E831" s="279">
        <v>1194.5999999999999</v>
      </c>
      <c r="F831" s="279">
        <v>1205.8499999999999</v>
      </c>
      <c r="G831" s="279">
        <v>1246.04</v>
      </c>
      <c r="H831" s="279">
        <v>1447.32</v>
      </c>
      <c r="I831" s="279">
        <v>1625.04</v>
      </c>
      <c r="J831" s="279">
        <v>1740.13</v>
      </c>
      <c r="K831" s="279">
        <v>1762.4</v>
      </c>
      <c r="L831" s="279">
        <v>1778.16</v>
      </c>
      <c r="M831" s="279">
        <v>1769.69</v>
      </c>
      <c r="N831" s="279">
        <v>1772.49</v>
      </c>
      <c r="O831" s="279">
        <v>1778.41</v>
      </c>
      <c r="P831" s="279">
        <v>1838.47</v>
      </c>
      <c r="Q831" s="279">
        <v>1820.9</v>
      </c>
      <c r="R831" s="279">
        <v>1808.49</v>
      </c>
      <c r="S831" s="279">
        <v>1775.91</v>
      </c>
      <c r="T831" s="279">
        <v>1779.48</v>
      </c>
      <c r="U831" s="279">
        <v>1815.61</v>
      </c>
      <c r="V831" s="279">
        <v>1802.63</v>
      </c>
      <c r="W831" s="279">
        <v>1799.07</v>
      </c>
      <c r="X831" s="279">
        <v>1736.27</v>
      </c>
      <c r="Y831" s="279">
        <v>1520.18</v>
      </c>
    </row>
    <row r="832" spans="1:25">
      <c r="A832" s="316">
        <v>10</v>
      </c>
      <c r="B832" s="279">
        <v>1509.84</v>
      </c>
      <c r="C832" s="279">
        <v>1416.28</v>
      </c>
      <c r="D832" s="279">
        <v>1313.01</v>
      </c>
      <c r="E832" s="279">
        <v>1312.74</v>
      </c>
      <c r="F832" s="279">
        <v>1305.2</v>
      </c>
      <c r="G832" s="279">
        <v>1301.8</v>
      </c>
      <c r="H832" s="279">
        <v>1451.54</v>
      </c>
      <c r="I832" s="279">
        <v>1595.75</v>
      </c>
      <c r="J832" s="279">
        <v>1633.77</v>
      </c>
      <c r="K832" s="279">
        <v>1806.31</v>
      </c>
      <c r="L832" s="279">
        <v>1852.21</v>
      </c>
      <c r="M832" s="279">
        <v>1833.54</v>
      </c>
      <c r="N832" s="279">
        <v>1842.5</v>
      </c>
      <c r="O832" s="279">
        <v>1849.3</v>
      </c>
      <c r="P832" s="279">
        <v>1874.71</v>
      </c>
      <c r="Q832" s="279">
        <v>1858.96</v>
      </c>
      <c r="R832" s="279">
        <v>1863.28</v>
      </c>
      <c r="S832" s="279">
        <v>1854.2</v>
      </c>
      <c r="T832" s="279">
        <v>1863.95</v>
      </c>
      <c r="U832" s="279">
        <v>1884.14</v>
      </c>
      <c r="V832" s="279">
        <v>1861.44</v>
      </c>
      <c r="W832" s="279">
        <v>1857.56</v>
      </c>
      <c r="X832" s="279">
        <v>1688.73</v>
      </c>
      <c r="Y832" s="279">
        <v>1471.63</v>
      </c>
    </row>
    <row r="833" spans="1:25">
      <c r="A833" s="316">
        <v>11</v>
      </c>
      <c r="B833" s="279">
        <v>1417.19</v>
      </c>
      <c r="C833" s="279">
        <v>1340.76</v>
      </c>
      <c r="D833" s="279">
        <v>1286.6300000000001</v>
      </c>
      <c r="E833" s="279">
        <v>1289.4100000000001</v>
      </c>
      <c r="F833" s="279">
        <v>1292.5</v>
      </c>
      <c r="G833" s="279">
        <v>1214.92</v>
      </c>
      <c r="H833" s="279">
        <v>1285.1600000000001</v>
      </c>
      <c r="I833" s="279">
        <v>1282.23</v>
      </c>
      <c r="J833" s="279">
        <v>1572.18</v>
      </c>
      <c r="K833" s="279">
        <v>1646.43</v>
      </c>
      <c r="L833" s="279">
        <v>1707.52</v>
      </c>
      <c r="M833" s="279">
        <v>1694.9</v>
      </c>
      <c r="N833" s="279">
        <v>1679.26</v>
      </c>
      <c r="O833" s="279">
        <v>1686.09</v>
      </c>
      <c r="P833" s="279">
        <v>1723.54</v>
      </c>
      <c r="Q833" s="279">
        <v>1723.92</v>
      </c>
      <c r="R833" s="279">
        <v>1732.74</v>
      </c>
      <c r="S833" s="279">
        <v>1738.29</v>
      </c>
      <c r="T833" s="279">
        <v>1808.78</v>
      </c>
      <c r="U833" s="279">
        <v>1869.43</v>
      </c>
      <c r="V833" s="279">
        <v>1830.36</v>
      </c>
      <c r="W833" s="279">
        <v>1780.59</v>
      </c>
      <c r="X833" s="279">
        <v>1657.81</v>
      </c>
      <c r="Y833" s="279">
        <v>1517.64</v>
      </c>
    </row>
    <row r="834" spans="1:25">
      <c r="A834" s="316">
        <v>12</v>
      </c>
      <c r="B834" s="279">
        <v>1281.0899999999999</v>
      </c>
      <c r="C834" s="279">
        <v>1222.23</v>
      </c>
      <c r="D834" s="279">
        <v>1181.48</v>
      </c>
      <c r="E834" s="279">
        <v>1180.22</v>
      </c>
      <c r="F834" s="279">
        <v>1230.06</v>
      </c>
      <c r="G834" s="279">
        <v>1282</v>
      </c>
      <c r="H834" s="279">
        <v>1483.92</v>
      </c>
      <c r="I834" s="279">
        <v>1602.85</v>
      </c>
      <c r="J834" s="279">
        <v>1762.13</v>
      </c>
      <c r="K834" s="279">
        <v>1798.62</v>
      </c>
      <c r="L834" s="279">
        <v>1804.03</v>
      </c>
      <c r="M834" s="279">
        <v>1783.71</v>
      </c>
      <c r="N834" s="279">
        <v>1748.4</v>
      </c>
      <c r="O834" s="279">
        <v>1790.76</v>
      </c>
      <c r="P834" s="279">
        <v>1805.21</v>
      </c>
      <c r="Q834" s="279">
        <v>1789.01</v>
      </c>
      <c r="R834" s="279">
        <v>1757.74</v>
      </c>
      <c r="S834" s="279">
        <v>1726.35</v>
      </c>
      <c r="T834" s="279">
        <v>1694.14</v>
      </c>
      <c r="U834" s="279">
        <v>1781.73</v>
      </c>
      <c r="V834" s="279">
        <v>1834.32</v>
      </c>
      <c r="W834" s="279">
        <v>1822.81</v>
      </c>
      <c r="X834" s="279">
        <v>1681.98</v>
      </c>
      <c r="Y834" s="279">
        <v>1441.69</v>
      </c>
    </row>
    <row r="835" spans="1:25">
      <c r="A835" s="316">
        <v>13</v>
      </c>
      <c r="B835" s="279">
        <v>1234.57</v>
      </c>
      <c r="C835" s="279">
        <v>1196.3900000000001</v>
      </c>
      <c r="D835" s="279">
        <v>1171.74</v>
      </c>
      <c r="E835" s="279">
        <v>1174.1400000000001</v>
      </c>
      <c r="F835" s="279">
        <v>1226.8599999999999</v>
      </c>
      <c r="G835" s="279">
        <v>1282.8599999999999</v>
      </c>
      <c r="H835" s="279">
        <v>1425.4</v>
      </c>
      <c r="I835" s="279">
        <v>1562.38</v>
      </c>
      <c r="J835" s="279">
        <v>1726.38</v>
      </c>
      <c r="K835" s="279">
        <v>1748.95</v>
      </c>
      <c r="L835" s="279">
        <v>1766.68</v>
      </c>
      <c r="M835" s="279">
        <v>1762.96</v>
      </c>
      <c r="N835" s="279">
        <v>1748.27</v>
      </c>
      <c r="O835" s="279">
        <v>1775.44</v>
      </c>
      <c r="P835" s="279">
        <v>1789.38</v>
      </c>
      <c r="Q835" s="279">
        <v>1785.77</v>
      </c>
      <c r="R835" s="279">
        <v>1745.95</v>
      </c>
      <c r="S835" s="279">
        <v>1621.31</v>
      </c>
      <c r="T835" s="279">
        <v>1637.81</v>
      </c>
      <c r="U835" s="279">
        <v>1681.74</v>
      </c>
      <c r="V835" s="279">
        <v>1665.16</v>
      </c>
      <c r="W835" s="279">
        <v>1579.27</v>
      </c>
      <c r="X835" s="279">
        <v>1495.6</v>
      </c>
      <c r="Y835" s="279">
        <v>1302.43</v>
      </c>
    </row>
    <row r="836" spans="1:25">
      <c r="A836" s="316">
        <v>14</v>
      </c>
      <c r="B836" s="279">
        <v>1255.79</v>
      </c>
      <c r="C836" s="279">
        <v>1217.7</v>
      </c>
      <c r="D836" s="279">
        <v>1195.05</v>
      </c>
      <c r="E836" s="279">
        <v>1201.81</v>
      </c>
      <c r="F836" s="279">
        <v>1248.07</v>
      </c>
      <c r="G836" s="279">
        <v>1281.82</v>
      </c>
      <c r="H836" s="279">
        <v>1478.02</v>
      </c>
      <c r="I836" s="279">
        <v>1553.93</v>
      </c>
      <c r="J836" s="279">
        <v>1573</v>
      </c>
      <c r="K836" s="279">
        <v>959.67</v>
      </c>
      <c r="L836" s="279">
        <v>1453.27</v>
      </c>
      <c r="M836" s="279">
        <v>1636.43</v>
      </c>
      <c r="N836" s="279">
        <v>1630.1</v>
      </c>
      <c r="O836" s="279">
        <v>1632.37</v>
      </c>
      <c r="P836" s="279">
        <v>1552.68</v>
      </c>
      <c r="Q836" s="279">
        <v>1561.57</v>
      </c>
      <c r="R836" s="279">
        <v>1559.04</v>
      </c>
      <c r="S836" s="279">
        <v>1551.38</v>
      </c>
      <c r="T836" s="279">
        <v>1561.75</v>
      </c>
      <c r="U836" s="279">
        <v>1575.24</v>
      </c>
      <c r="V836" s="279">
        <v>1557.99</v>
      </c>
      <c r="W836" s="279">
        <v>1606.53</v>
      </c>
      <c r="X836" s="279">
        <v>1565.69</v>
      </c>
      <c r="Y836" s="279">
        <v>1349.13</v>
      </c>
    </row>
    <row r="837" spans="1:25">
      <c r="A837" s="316">
        <v>15</v>
      </c>
      <c r="B837" s="279">
        <v>1228.67</v>
      </c>
      <c r="C837" s="279">
        <v>1180.8800000000001</v>
      </c>
      <c r="D837" s="279">
        <v>1157.1600000000001</v>
      </c>
      <c r="E837" s="279">
        <v>1156.43</v>
      </c>
      <c r="F837" s="279">
        <v>1177.8900000000001</v>
      </c>
      <c r="G837" s="279">
        <v>1299.3800000000001</v>
      </c>
      <c r="H837" s="279">
        <v>1441.57</v>
      </c>
      <c r="I837" s="279">
        <v>1710.55</v>
      </c>
      <c r="J837" s="279">
        <v>1776.02</v>
      </c>
      <c r="K837" s="279">
        <v>1789.41</v>
      </c>
      <c r="L837" s="279">
        <v>1809.6</v>
      </c>
      <c r="M837" s="279">
        <v>1814.12</v>
      </c>
      <c r="N837" s="279">
        <v>1779.72</v>
      </c>
      <c r="O837" s="279">
        <v>1800.84</v>
      </c>
      <c r="P837" s="279">
        <v>1762.63</v>
      </c>
      <c r="Q837" s="279">
        <v>1799.27</v>
      </c>
      <c r="R837" s="279">
        <v>1758.83</v>
      </c>
      <c r="S837" s="279">
        <v>1694.01</v>
      </c>
      <c r="T837" s="279">
        <v>1704.21</v>
      </c>
      <c r="U837" s="279">
        <v>1744.84</v>
      </c>
      <c r="V837" s="279">
        <v>1725.76</v>
      </c>
      <c r="W837" s="279">
        <v>1623.88</v>
      </c>
      <c r="X837" s="279">
        <v>1546.15</v>
      </c>
      <c r="Y837" s="279">
        <v>1263.19</v>
      </c>
    </row>
    <row r="838" spans="1:25">
      <c r="A838" s="316">
        <v>16</v>
      </c>
      <c r="B838" s="279">
        <v>1246.43</v>
      </c>
      <c r="C838" s="279">
        <v>1205.08</v>
      </c>
      <c r="D838" s="279">
        <v>1157.45</v>
      </c>
      <c r="E838" s="279">
        <v>1155.27</v>
      </c>
      <c r="F838" s="279">
        <v>1195.6199999999999</v>
      </c>
      <c r="G838" s="279">
        <v>1297.82</v>
      </c>
      <c r="H838" s="279">
        <v>1468.46</v>
      </c>
      <c r="I838" s="279">
        <v>1641.64</v>
      </c>
      <c r="J838" s="279">
        <v>1846.9</v>
      </c>
      <c r="K838" s="279">
        <v>1888.77</v>
      </c>
      <c r="L838" s="279">
        <v>1923.17</v>
      </c>
      <c r="M838" s="279">
        <v>1921.22</v>
      </c>
      <c r="N838" s="279">
        <v>1905.71</v>
      </c>
      <c r="O838" s="279">
        <v>1921.74</v>
      </c>
      <c r="P838" s="279">
        <v>1934.32</v>
      </c>
      <c r="Q838" s="279">
        <v>1926.52</v>
      </c>
      <c r="R838" s="279">
        <v>1911.98</v>
      </c>
      <c r="S838" s="279">
        <v>1911.84</v>
      </c>
      <c r="T838" s="279">
        <v>1909.69</v>
      </c>
      <c r="U838" s="279">
        <v>1930.84</v>
      </c>
      <c r="V838" s="279">
        <v>1918.76</v>
      </c>
      <c r="W838" s="279">
        <v>1723.36</v>
      </c>
      <c r="X838" s="279">
        <v>1657.57</v>
      </c>
      <c r="Y838" s="279">
        <v>1450.06</v>
      </c>
    </row>
    <row r="839" spans="1:25">
      <c r="A839" s="316">
        <v>17</v>
      </c>
      <c r="B839" s="279">
        <v>1429.95</v>
      </c>
      <c r="C839" s="279">
        <v>1307.92</v>
      </c>
      <c r="D839" s="279">
        <v>1251.52</v>
      </c>
      <c r="E839" s="279">
        <v>1222.93</v>
      </c>
      <c r="F839" s="279">
        <v>1250.82</v>
      </c>
      <c r="G839" s="279">
        <v>1307.57</v>
      </c>
      <c r="H839" s="279">
        <v>1433.57</v>
      </c>
      <c r="I839" s="279">
        <v>1561.88</v>
      </c>
      <c r="J839" s="279">
        <v>1759.58</v>
      </c>
      <c r="K839" s="279">
        <v>1869.72</v>
      </c>
      <c r="L839" s="279">
        <v>1907.42</v>
      </c>
      <c r="M839" s="279">
        <v>1906.32</v>
      </c>
      <c r="N839" s="279">
        <v>1892.82</v>
      </c>
      <c r="O839" s="279">
        <v>1907.63</v>
      </c>
      <c r="P839" s="279">
        <v>1920.42</v>
      </c>
      <c r="Q839" s="279">
        <v>1906.46</v>
      </c>
      <c r="R839" s="279">
        <v>1904.96</v>
      </c>
      <c r="S839" s="279">
        <v>1899.92</v>
      </c>
      <c r="T839" s="279">
        <v>1900.14</v>
      </c>
      <c r="U839" s="279">
        <v>1936.87</v>
      </c>
      <c r="V839" s="279">
        <v>1926.92</v>
      </c>
      <c r="W839" s="279">
        <v>1847.16</v>
      </c>
      <c r="X839" s="279">
        <v>1673.83</v>
      </c>
      <c r="Y839" s="279">
        <v>1583.55</v>
      </c>
    </row>
    <row r="840" spans="1:25">
      <c r="A840" s="316">
        <v>18</v>
      </c>
      <c r="B840" s="279">
        <v>1493.58</v>
      </c>
      <c r="C840" s="279">
        <v>1262.82</v>
      </c>
      <c r="D840" s="279">
        <v>1220.54</v>
      </c>
      <c r="E840" s="279">
        <v>1213.8499999999999</v>
      </c>
      <c r="F840" s="279">
        <v>1220.5</v>
      </c>
      <c r="G840" s="279">
        <v>1243.0999999999999</v>
      </c>
      <c r="H840" s="279">
        <v>1232.24</v>
      </c>
      <c r="I840" s="279">
        <v>1312.34</v>
      </c>
      <c r="J840" s="279">
        <v>1481.58</v>
      </c>
      <c r="K840" s="279">
        <v>1602.26</v>
      </c>
      <c r="L840" s="279">
        <v>1634.83</v>
      </c>
      <c r="M840" s="279">
        <v>1621.13</v>
      </c>
      <c r="N840" s="279">
        <v>1628.44</v>
      </c>
      <c r="O840" s="279">
        <v>1637.81</v>
      </c>
      <c r="P840" s="279">
        <v>1688.02</v>
      </c>
      <c r="Q840" s="279">
        <v>1726.92</v>
      </c>
      <c r="R840" s="279">
        <v>1743.33</v>
      </c>
      <c r="S840" s="279">
        <v>1758.59</v>
      </c>
      <c r="T840" s="279">
        <v>1781.78</v>
      </c>
      <c r="U840" s="279">
        <v>1786.78</v>
      </c>
      <c r="V840" s="279">
        <v>1775.28</v>
      </c>
      <c r="W840" s="279">
        <v>1726.09</v>
      </c>
      <c r="X840" s="279">
        <v>1553.43</v>
      </c>
      <c r="Y840" s="279">
        <v>1363.32</v>
      </c>
    </row>
    <row r="841" spans="1:25">
      <c r="A841" s="316">
        <v>19</v>
      </c>
      <c r="B841" s="279">
        <v>1261.0899999999999</v>
      </c>
      <c r="C841" s="279">
        <v>1202.04</v>
      </c>
      <c r="D841" s="279">
        <v>1163.32</v>
      </c>
      <c r="E841" s="279">
        <v>1145.08</v>
      </c>
      <c r="F841" s="279">
        <v>1195.43</v>
      </c>
      <c r="G841" s="279">
        <v>1298.93</v>
      </c>
      <c r="H841" s="279">
        <v>1456.3</v>
      </c>
      <c r="I841" s="279">
        <v>1656.54</v>
      </c>
      <c r="J841" s="279">
        <v>1782.82</v>
      </c>
      <c r="K841" s="279">
        <v>1799.99</v>
      </c>
      <c r="L841" s="279">
        <v>1807.72</v>
      </c>
      <c r="M841" s="279">
        <v>1803.37</v>
      </c>
      <c r="N841" s="279">
        <v>1785.29</v>
      </c>
      <c r="O841" s="279">
        <v>1811.85</v>
      </c>
      <c r="P841" s="279">
        <v>1871.34</v>
      </c>
      <c r="Q841" s="279">
        <v>1845.39</v>
      </c>
      <c r="R841" s="279">
        <v>1831.01</v>
      </c>
      <c r="S841" s="279">
        <v>1790.29</v>
      </c>
      <c r="T841" s="279">
        <v>1810.01</v>
      </c>
      <c r="U841" s="279">
        <v>1795.12</v>
      </c>
      <c r="V841" s="279">
        <v>1774.45</v>
      </c>
      <c r="W841" s="279">
        <v>1731.82</v>
      </c>
      <c r="X841" s="279">
        <v>1627.5</v>
      </c>
      <c r="Y841" s="279">
        <v>1437.22</v>
      </c>
    </row>
    <row r="842" spans="1:25">
      <c r="A842" s="316">
        <v>20</v>
      </c>
      <c r="B842" s="279">
        <v>1364.43</v>
      </c>
      <c r="C842" s="279">
        <v>1310.02</v>
      </c>
      <c r="D842" s="279">
        <v>1273.3900000000001</v>
      </c>
      <c r="E842" s="279">
        <v>1268.9000000000001</v>
      </c>
      <c r="F842" s="279">
        <v>1330.41</v>
      </c>
      <c r="G842" s="279">
        <v>1428.27</v>
      </c>
      <c r="H842" s="279">
        <v>1564.15</v>
      </c>
      <c r="I842" s="279">
        <v>1693.17</v>
      </c>
      <c r="J842" s="279">
        <v>1756.89</v>
      </c>
      <c r="K842" s="279">
        <v>1763.91</v>
      </c>
      <c r="L842" s="279">
        <v>1768.52</v>
      </c>
      <c r="M842" s="279">
        <v>1758.88</v>
      </c>
      <c r="N842" s="279">
        <v>1763.33</v>
      </c>
      <c r="O842" s="279">
        <v>1781.02</v>
      </c>
      <c r="P842" s="279">
        <v>1854.11</v>
      </c>
      <c r="Q842" s="279">
        <v>1838.96</v>
      </c>
      <c r="R842" s="279">
        <v>1761.22</v>
      </c>
      <c r="S842" s="279">
        <v>1690.15</v>
      </c>
      <c r="T842" s="279">
        <v>1738.67</v>
      </c>
      <c r="U842" s="279">
        <v>1816.06</v>
      </c>
      <c r="V842" s="279">
        <v>1795.33</v>
      </c>
      <c r="W842" s="279">
        <v>1683.54</v>
      </c>
      <c r="X842" s="279">
        <v>1645.96</v>
      </c>
      <c r="Y842" s="279">
        <v>1503.04</v>
      </c>
    </row>
    <row r="843" spans="1:25">
      <c r="A843" s="316">
        <v>21</v>
      </c>
      <c r="B843" s="279">
        <v>1328.04</v>
      </c>
      <c r="C843" s="279">
        <v>1294.93</v>
      </c>
      <c r="D843" s="279">
        <v>1243.07</v>
      </c>
      <c r="E843" s="279">
        <v>1234.98</v>
      </c>
      <c r="F843" s="279">
        <v>1305.45</v>
      </c>
      <c r="G843" s="279">
        <v>1361.15</v>
      </c>
      <c r="H843" s="279">
        <v>1509.16</v>
      </c>
      <c r="I843" s="279">
        <v>1643.04</v>
      </c>
      <c r="J843" s="279">
        <v>1750.83</v>
      </c>
      <c r="K843" s="279">
        <v>1807.22</v>
      </c>
      <c r="L843" s="279">
        <v>1809.09</v>
      </c>
      <c r="M843" s="279">
        <v>1800.49</v>
      </c>
      <c r="N843" s="279">
        <v>1781.48</v>
      </c>
      <c r="O843" s="279">
        <v>1790.89</v>
      </c>
      <c r="P843" s="279">
        <v>1860.6</v>
      </c>
      <c r="Q843" s="279">
        <v>1828.22</v>
      </c>
      <c r="R843" s="279">
        <v>1798.76</v>
      </c>
      <c r="S843" s="279">
        <v>1776.86</v>
      </c>
      <c r="T843" s="279">
        <v>1818.73</v>
      </c>
      <c r="U843" s="279">
        <v>1818.65</v>
      </c>
      <c r="V843" s="279">
        <v>1764.26</v>
      </c>
      <c r="W843" s="279">
        <v>1684.3</v>
      </c>
      <c r="X843" s="279">
        <v>1593.25</v>
      </c>
      <c r="Y843" s="279">
        <v>1446.56</v>
      </c>
    </row>
    <row r="844" spans="1:25">
      <c r="A844" s="316">
        <v>22</v>
      </c>
      <c r="B844" s="279">
        <v>1309.33</v>
      </c>
      <c r="C844" s="279">
        <v>1279.06</v>
      </c>
      <c r="D844" s="279">
        <v>1243.47</v>
      </c>
      <c r="E844" s="279">
        <v>1236.2</v>
      </c>
      <c r="F844" s="279">
        <v>1272.72</v>
      </c>
      <c r="G844" s="279">
        <v>1332.77</v>
      </c>
      <c r="H844" s="279">
        <v>1482.99</v>
      </c>
      <c r="I844" s="279">
        <v>1627.08</v>
      </c>
      <c r="J844" s="279">
        <v>1646.1</v>
      </c>
      <c r="K844" s="279">
        <v>1564.36</v>
      </c>
      <c r="L844" s="279">
        <v>1607.31</v>
      </c>
      <c r="M844" s="279">
        <v>1619.05</v>
      </c>
      <c r="N844" s="279">
        <v>1591.59</v>
      </c>
      <c r="O844" s="279">
        <v>1714.17</v>
      </c>
      <c r="P844" s="279">
        <v>1753.19</v>
      </c>
      <c r="Q844" s="279">
        <v>1736.5</v>
      </c>
      <c r="R844" s="279">
        <v>1705.55</v>
      </c>
      <c r="S844" s="279">
        <v>1686.9</v>
      </c>
      <c r="T844" s="279">
        <v>1699.22</v>
      </c>
      <c r="U844" s="279">
        <v>1703.28</v>
      </c>
      <c r="V844" s="279">
        <v>1676.12</v>
      </c>
      <c r="W844" s="279">
        <v>1634.2</v>
      </c>
      <c r="X844" s="279">
        <v>1569.31</v>
      </c>
      <c r="Y844" s="279">
        <v>1406.57</v>
      </c>
    </row>
    <row r="845" spans="1:25">
      <c r="A845" s="316">
        <v>23</v>
      </c>
      <c r="B845" s="279">
        <v>1346.73</v>
      </c>
      <c r="C845" s="279">
        <v>1308.8900000000001</v>
      </c>
      <c r="D845" s="279">
        <v>1274.32</v>
      </c>
      <c r="E845" s="279">
        <v>1260.08</v>
      </c>
      <c r="F845" s="279">
        <v>1299.8499999999999</v>
      </c>
      <c r="G845" s="279">
        <v>1394.52</v>
      </c>
      <c r="H845" s="279">
        <v>1562.34</v>
      </c>
      <c r="I845" s="279">
        <v>1644.84</v>
      </c>
      <c r="J845" s="279">
        <v>1659</v>
      </c>
      <c r="K845" s="279">
        <v>1819.21</v>
      </c>
      <c r="L845" s="279">
        <v>1848.15</v>
      </c>
      <c r="M845" s="279">
        <v>1846.96</v>
      </c>
      <c r="N845" s="279">
        <v>1816.27</v>
      </c>
      <c r="O845" s="279">
        <v>1831.94</v>
      </c>
      <c r="P845" s="279">
        <v>1912.64</v>
      </c>
      <c r="Q845" s="279">
        <v>1908.59</v>
      </c>
      <c r="R845" s="279">
        <v>1880.61</v>
      </c>
      <c r="S845" s="279">
        <v>1820.45</v>
      </c>
      <c r="T845" s="279">
        <v>1830.14</v>
      </c>
      <c r="U845" s="279">
        <v>1855.15</v>
      </c>
      <c r="V845" s="279">
        <v>1808.04</v>
      </c>
      <c r="W845" s="279">
        <v>1743.64</v>
      </c>
      <c r="X845" s="279">
        <v>1635.71</v>
      </c>
      <c r="Y845" s="279">
        <v>1464.18</v>
      </c>
    </row>
    <row r="846" spans="1:25">
      <c r="A846" s="316">
        <v>24</v>
      </c>
      <c r="B846" s="279">
        <v>1455.22</v>
      </c>
      <c r="C846" s="279">
        <v>1375.58</v>
      </c>
      <c r="D846" s="279">
        <v>1343.33</v>
      </c>
      <c r="E846" s="279">
        <v>1323.85</v>
      </c>
      <c r="F846" s="279">
        <v>1346.1</v>
      </c>
      <c r="G846" s="279">
        <v>1380.66</v>
      </c>
      <c r="H846" s="279">
        <v>1436.35</v>
      </c>
      <c r="I846" s="279">
        <v>1587.64</v>
      </c>
      <c r="J846" s="279">
        <v>1656.71</v>
      </c>
      <c r="K846" s="279">
        <v>1736.75</v>
      </c>
      <c r="L846" s="279">
        <v>1772.78</v>
      </c>
      <c r="M846" s="279">
        <v>1758.26</v>
      </c>
      <c r="N846" s="279">
        <v>1762.21</v>
      </c>
      <c r="O846" s="279">
        <v>1764.04</v>
      </c>
      <c r="P846" s="279">
        <v>1767.43</v>
      </c>
      <c r="Q846" s="279">
        <v>1754.53</v>
      </c>
      <c r="R846" s="279">
        <v>1753.59</v>
      </c>
      <c r="S846" s="279">
        <v>1767.35</v>
      </c>
      <c r="T846" s="279">
        <v>1714.58</v>
      </c>
      <c r="U846" s="279">
        <v>1850.7</v>
      </c>
      <c r="V846" s="279">
        <v>1838.31</v>
      </c>
      <c r="W846" s="279">
        <v>1769.02</v>
      </c>
      <c r="X846" s="279">
        <v>1607.78</v>
      </c>
      <c r="Y846" s="279">
        <v>1471.9</v>
      </c>
    </row>
    <row r="847" spans="1:25">
      <c r="A847" s="316">
        <v>25</v>
      </c>
      <c r="B847" s="279">
        <v>1387.41</v>
      </c>
      <c r="C847" s="279">
        <v>1323.31</v>
      </c>
      <c r="D847" s="279">
        <v>1285.46</v>
      </c>
      <c r="E847" s="279">
        <v>1260.01</v>
      </c>
      <c r="F847" s="279">
        <v>1286.79</v>
      </c>
      <c r="G847" s="279">
        <v>1330.07</v>
      </c>
      <c r="H847" s="279">
        <v>1309.92</v>
      </c>
      <c r="I847" s="279">
        <v>1431.98</v>
      </c>
      <c r="J847" s="279">
        <v>1488.91</v>
      </c>
      <c r="K847" s="279">
        <v>1652.82</v>
      </c>
      <c r="L847" s="279">
        <v>1687.36</v>
      </c>
      <c r="M847" s="279">
        <v>1736.02</v>
      </c>
      <c r="N847" s="279">
        <v>1726.4</v>
      </c>
      <c r="O847" s="279">
        <v>1736.12</v>
      </c>
      <c r="P847" s="279">
        <v>1743.52</v>
      </c>
      <c r="Q847" s="279">
        <v>1737.8</v>
      </c>
      <c r="R847" s="279">
        <v>1731.92</v>
      </c>
      <c r="S847" s="279">
        <v>1734.62</v>
      </c>
      <c r="T847" s="279">
        <v>1734.62</v>
      </c>
      <c r="U847" s="279">
        <v>1783.08</v>
      </c>
      <c r="V847" s="279">
        <v>1764.35</v>
      </c>
      <c r="W847" s="279">
        <v>1742.24</v>
      </c>
      <c r="X847" s="279">
        <v>1579.51</v>
      </c>
      <c r="Y847" s="279">
        <v>1436.43</v>
      </c>
    </row>
    <row r="848" spans="1:25">
      <c r="A848" s="316">
        <v>26</v>
      </c>
      <c r="B848" s="279">
        <v>1336.95</v>
      </c>
      <c r="C848" s="279">
        <v>1287.82</v>
      </c>
      <c r="D848" s="279">
        <v>1245.1300000000001</v>
      </c>
      <c r="E848" s="279">
        <v>1238.99</v>
      </c>
      <c r="F848" s="279">
        <v>1303.43</v>
      </c>
      <c r="G848" s="279">
        <v>1392.08</v>
      </c>
      <c r="H848" s="279">
        <v>1547.17</v>
      </c>
      <c r="I848" s="279">
        <v>1668.3</v>
      </c>
      <c r="J848" s="279">
        <v>1716.01</v>
      </c>
      <c r="K848" s="279">
        <v>1804.66</v>
      </c>
      <c r="L848" s="279">
        <v>1992.22</v>
      </c>
      <c r="M848" s="279">
        <v>2351.4899999999998</v>
      </c>
      <c r="N848" s="279">
        <v>1817.36</v>
      </c>
      <c r="O848" s="279">
        <v>1844.54</v>
      </c>
      <c r="P848" s="279">
        <v>1782.24</v>
      </c>
      <c r="Q848" s="279">
        <v>1725.56</v>
      </c>
      <c r="R848" s="279">
        <v>1697.84</v>
      </c>
      <c r="S848" s="279">
        <v>1673.35</v>
      </c>
      <c r="T848" s="279">
        <v>1673.55</v>
      </c>
      <c r="U848" s="279">
        <v>1680.71</v>
      </c>
      <c r="V848" s="279">
        <v>1696.48</v>
      </c>
      <c r="W848" s="279">
        <v>1679.36</v>
      </c>
      <c r="X848" s="279">
        <v>1635.9</v>
      </c>
      <c r="Y848" s="279">
        <v>1445.72</v>
      </c>
    </row>
    <row r="849" spans="1:25">
      <c r="A849" s="316">
        <v>27</v>
      </c>
      <c r="B849" s="279">
        <v>1330.48</v>
      </c>
      <c r="C849" s="279">
        <v>1282</v>
      </c>
      <c r="D849" s="279">
        <v>1256.77</v>
      </c>
      <c r="E849" s="279">
        <v>1263.6300000000001</v>
      </c>
      <c r="F849" s="279">
        <v>1308.74</v>
      </c>
      <c r="G849" s="279">
        <v>1468.89</v>
      </c>
      <c r="H849" s="279">
        <v>1553.61</v>
      </c>
      <c r="I849" s="279">
        <v>1645.26</v>
      </c>
      <c r="J849" s="279">
        <v>1505.74</v>
      </c>
      <c r="K849" s="279">
        <v>1743.09</v>
      </c>
      <c r="L849" s="279">
        <v>1759.02</v>
      </c>
      <c r="M849" s="279">
        <v>1756.35</v>
      </c>
      <c r="N849" s="279">
        <v>1745.89</v>
      </c>
      <c r="O849" s="279">
        <v>1754.96</v>
      </c>
      <c r="P849" s="279">
        <v>1783.09</v>
      </c>
      <c r="Q849" s="279">
        <v>1761.24</v>
      </c>
      <c r="R849" s="279">
        <v>1748.71</v>
      </c>
      <c r="S849" s="279">
        <v>1728.15</v>
      </c>
      <c r="T849" s="279">
        <v>1743.74</v>
      </c>
      <c r="U849" s="279">
        <v>1781.47</v>
      </c>
      <c r="V849" s="279">
        <v>1751.77</v>
      </c>
      <c r="W849" s="279">
        <v>1712.62</v>
      </c>
      <c r="X849" s="279">
        <v>1612.81</v>
      </c>
      <c r="Y849" s="279">
        <v>1443.79</v>
      </c>
    </row>
    <row r="850" spans="1:25">
      <c r="A850" s="316">
        <v>28</v>
      </c>
      <c r="B850" s="279">
        <v>1305.83</v>
      </c>
      <c r="C850" s="279">
        <v>1263.68</v>
      </c>
      <c r="D850" s="279">
        <v>1226.17</v>
      </c>
      <c r="E850" s="279">
        <v>1207.4000000000001</v>
      </c>
      <c r="F850" s="279">
        <v>1250.75</v>
      </c>
      <c r="G850" s="279">
        <v>1331.35</v>
      </c>
      <c r="H850" s="279">
        <v>1499.78</v>
      </c>
      <c r="I850" s="279">
        <v>1569.79</v>
      </c>
      <c r="J850" s="279">
        <v>1611.93</v>
      </c>
      <c r="K850" s="279">
        <v>1691.06</v>
      </c>
      <c r="L850" s="279">
        <v>1701.33</v>
      </c>
      <c r="M850" s="279">
        <v>1670.13</v>
      </c>
      <c r="N850" s="279">
        <v>1673.37</v>
      </c>
      <c r="O850" s="279">
        <v>1687.24</v>
      </c>
      <c r="P850" s="279">
        <v>1712.25</v>
      </c>
      <c r="Q850" s="279">
        <v>1705.34</v>
      </c>
      <c r="R850" s="279">
        <v>1679.25</v>
      </c>
      <c r="S850" s="279">
        <v>1674.33</v>
      </c>
      <c r="T850" s="279">
        <v>1696.59</v>
      </c>
      <c r="U850" s="279">
        <v>1706.45</v>
      </c>
      <c r="V850" s="279">
        <v>1691.86</v>
      </c>
      <c r="W850" s="279">
        <v>1649.46</v>
      </c>
      <c r="X850" s="279">
        <v>1531.88</v>
      </c>
      <c r="Y850" s="279">
        <v>1327.14</v>
      </c>
    </row>
    <row r="851" spans="1:25">
      <c r="A851" s="316">
        <v>29</v>
      </c>
      <c r="B851" s="279">
        <v>1295.79</v>
      </c>
      <c r="C851" s="279">
        <v>1263.43</v>
      </c>
      <c r="D851" s="279">
        <v>1224.9000000000001</v>
      </c>
      <c r="E851" s="279">
        <v>1232.01</v>
      </c>
      <c r="F851" s="279">
        <v>1267.2</v>
      </c>
      <c r="G851" s="279">
        <v>1413.91</v>
      </c>
      <c r="H851" s="279">
        <v>1490.9</v>
      </c>
      <c r="I851" s="279">
        <v>1592.53</v>
      </c>
      <c r="J851" s="279">
        <v>1577.12</v>
      </c>
      <c r="K851" s="279">
        <v>1684.27</v>
      </c>
      <c r="L851" s="279">
        <v>1715.59</v>
      </c>
      <c r="M851" s="279">
        <v>1701.29</v>
      </c>
      <c r="N851" s="279">
        <v>1662.84</v>
      </c>
      <c r="O851" s="279">
        <v>1719.15</v>
      </c>
      <c r="P851" s="279">
        <v>1778.67</v>
      </c>
      <c r="Q851" s="279">
        <v>1748.94</v>
      </c>
      <c r="R851" s="279">
        <v>1745.22</v>
      </c>
      <c r="S851" s="279">
        <v>1714.44</v>
      </c>
      <c r="T851" s="279">
        <v>1736.13</v>
      </c>
      <c r="U851" s="279">
        <v>1763.28</v>
      </c>
      <c r="V851" s="279">
        <v>1679.31</v>
      </c>
      <c r="W851" s="279">
        <v>1657.38</v>
      </c>
      <c r="X851" s="279">
        <v>1593.38</v>
      </c>
      <c r="Y851" s="279">
        <v>1488.61</v>
      </c>
    </row>
    <row r="852" spans="1:25">
      <c r="A852" s="316">
        <v>30</v>
      </c>
      <c r="B852" s="279">
        <v>1281.1099999999999</v>
      </c>
      <c r="C852" s="279">
        <v>1239.8800000000001</v>
      </c>
      <c r="D852" s="279">
        <v>1204.3</v>
      </c>
      <c r="E852" s="279">
        <v>1195.72</v>
      </c>
      <c r="F852" s="279">
        <v>1235.93</v>
      </c>
      <c r="G852" s="279">
        <v>1351.53</v>
      </c>
      <c r="H852" s="279">
        <v>1470.65</v>
      </c>
      <c r="I852" s="279">
        <v>1542.47</v>
      </c>
      <c r="J852" s="279">
        <v>1575.43</v>
      </c>
      <c r="K852" s="279">
        <v>1646.46</v>
      </c>
      <c r="L852" s="279">
        <v>1584.63</v>
      </c>
      <c r="M852" s="279">
        <v>1604.69</v>
      </c>
      <c r="N852" s="279">
        <v>1578.53</v>
      </c>
      <c r="O852" s="279">
        <v>1584.11</v>
      </c>
      <c r="P852" s="279">
        <v>1579.61</v>
      </c>
      <c r="Q852" s="279">
        <v>1609.19</v>
      </c>
      <c r="R852" s="279">
        <v>1604.31</v>
      </c>
      <c r="S852" s="279">
        <v>1607.19</v>
      </c>
      <c r="T852" s="279">
        <v>1617.87</v>
      </c>
      <c r="U852" s="279">
        <v>1646.3</v>
      </c>
      <c r="V852" s="279">
        <v>1644.56</v>
      </c>
      <c r="W852" s="279">
        <v>1634.52</v>
      </c>
      <c r="X852" s="279">
        <v>1568.07</v>
      </c>
      <c r="Y852" s="279">
        <v>1370.01</v>
      </c>
    </row>
    <row r="853" spans="1:25" hidden="1">
      <c r="A853" s="316">
        <v>31</v>
      </c>
      <c r="B853" s="279">
        <v>0</v>
      </c>
      <c r="C853" s="279">
        <v>0</v>
      </c>
      <c r="D853" s="279">
        <v>0</v>
      </c>
      <c r="E853" s="279">
        <v>0</v>
      </c>
      <c r="F853" s="279">
        <v>0</v>
      </c>
      <c r="G853" s="279">
        <v>0</v>
      </c>
      <c r="H853" s="279">
        <v>0</v>
      </c>
      <c r="I853" s="279">
        <v>0</v>
      </c>
      <c r="J853" s="279">
        <v>0</v>
      </c>
      <c r="K853" s="279">
        <v>0</v>
      </c>
      <c r="L853" s="279">
        <v>0</v>
      </c>
      <c r="M853" s="279">
        <v>0</v>
      </c>
      <c r="N853" s="279">
        <v>0</v>
      </c>
      <c r="O853" s="279">
        <v>0</v>
      </c>
      <c r="P853" s="279">
        <v>0</v>
      </c>
      <c r="Q853" s="279">
        <v>0</v>
      </c>
      <c r="R853" s="279">
        <v>0</v>
      </c>
      <c r="S853" s="279">
        <v>0</v>
      </c>
      <c r="T853" s="279">
        <v>0</v>
      </c>
      <c r="U853" s="279">
        <v>0</v>
      </c>
      <c r="V853" s="279">
        <v>0</v>
      </c>
      <c r="W853" s="279">
        <v>0</v>
      </c>
      <c r="X853" s="279">
        <v>0</v>
      </c>
      <c r="Y853" s="279">
        <v>0</v>
      </c>
    </row>
    <row r="854" spans="1:25">
      <c r="A854" s="305"/>
      <c r="B854" s="305"/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</row>
    <row r="855" spans="1:25">
      <c r="A855" s="404" t="s">
        <v>208</v>
      </c>
      <c r="B855" s="405" t="s">
        <v>216</v>
      </c>
      <c r="C855" s="405"/>
      <c r="D855" s="405"/>
      <c r="E855" s="405"/>
      <c r="F855" s="405"/>
      <c r="G855" s="405"/>
      <c r="H855" s="405"/>
      <c r="I855" s="405"/>
      <c r="J855" s="405"/>
      <c r="K855" s="405"/>
      <c r="L855" s="405"/>
      <c r="M855" s="405"/>
      <c r="N855" s="405"/>
      <c r="O855" s="405"/>
      <c r="P855" s="405"/>
      <c r="Q855" s="405"/>
      <c r="R855" s="405"/>
      <c r="S855" s="405"/>
      <c r="T855" s="405"/>
      <c r="U855" s="405"/>
      <c r="V855" s="405"/>
      <c r="W855" s="405"/>
      <c r="X855" s="405"/>
      <c r="Y855" s="405"/>
    </row>
    <row r="856" spans="1:25" ht="30">
      <c r="A856" s="404"/>
      <c r="B856" s="306" t="s">
        <v>1</v>
      </c>
      <c r="C856" s="306" t="s">
        <v>2</v>
      </c>
      <c r="D856" s="306" t="s">
        <v>3</v>
      </c>
      <c r="E856" s="306" t="s">
        <v>4</v>
      </c>
      <c r="F856" s="306" t="s">
        <v>5</v>
      </c>
      <c r="G856" s="306" t="s">
        <v>6</v>
      </c>
      <c r="H856" s="306" t="s">
        <v>7</v>
      </c>
      <c r="I856" s="306" t="s">
        <v>8</v>
      </c>
      <c r="J856" s="306" t="s">
        <v>9</v>
      </c>
      <c r="K856" s="306" t="s">
        <v>10</v>
      </c>
      <c r="L856" s="306" t="s">
        <v>11</v>
      </c>
      <c r="M856" s="306" t="s">
        <v>12</v>
      </c>
      <c r="N856" s="306" t="s">
        <v>13</v>
      </c>
      <c r="O856" s="306" t="s">
        <v>14</v>
      </c>
      <c r="P856" s="306" t="s">
        <v>15</v>
      </c>
      <c r="Q856" s="306" t="s">
        <v>16</v>
      </c>
      <c r="R856" s="306" t="s">
        <v>17</v>
      </c>
      <c r="S856" s="306" t="s">
        <v>18</v>
      </c>
      <c r="T856" s="306" t="s">
        <v>19</v>
      </c>
      <c r="U856" s="306" t="s">
        <v>20</v>
      </c>
      <c r="V856" s="306" t="s">
        <v>21</v>
      </c>
      <c r="W856" s="306" t="s">
        <v>22</v>
      </c>
      <c r="X856" s="306" t="s">
        <v>23</v>
      </c>
      <c r="Y856" s="306" t="s">
        <v>24</v>
      </c>
    </row>
    <row r="857" spans="1:25">
      <c r="A857" s="316">
        <v>1</v>
      </c>
      <c r="B857" s="279">
        <v>1307.79</v>
      </c>
      <c r="C857" s="279">
        <v>1223.75</v>
      </c>
      <c r="D857" s="279">
        <v>1190.23</v>
      </c>
      <c r="E857" s="279">
        <v>1189.75</v>
      </c>
      <c r="F857" s="279">
        <v>1192.22</v>
      </c>
      <c r="G857" s="279">
        <v>1209.83</v>
      </c>
      <c r="H857" s="279">
        <v>1433.76</v>
      </c>
      <c r="I857" s="279">
        <v>1518.76</v>
      </c>
      <c r="J857" s="279">
        <v>1668.58</v>
      </c>
      <c r="K857" s="279">
        <v>1787.85</v>
      </c>
      <c r="L857" s="279">
        <v>1806.49</v>
      </c>
      <c r="M857" s="279">
        <v>1798.3</v>
      </c>
      <c r="N857" s="279">
        <v>1788.99</v>
      </c>
      <c r="O857" s="279">
        <v>1794.41</v>
      </c>
      <c r="P857" s="279">
        <v>1848.43</v>
      </c>
      <c r="Q857" s="279">
        <v>1832.22</v>
      </c>
      <c r="R857" s="279">
        <v>1824.6</v>
      </c>
      <c r="S857" s="279">
        <v>1790.16</v>
      </c>
      <c r="T857" s="279">
        <v>1785.81</v>
      </c>
      <c r="U857" s="279">
        <v>1795.6</v>
      </c>
      <c r="V857" s="279">
        <v>1777.06</v>
      </c>
      <c r="W857" s="279">
        <v>1733.79</v>
      </c>
      <c r="X857" s="279">
        <v>1623.79</v>
      </c>
      <c r="Y857" s="279">
        <v>1431.83</v>
      </c>
    </row>
    <row r="858" spans="1:25">
      <c r="A858" s="316">
        <v>2</v>
      </c>
      <c r="B858" s="279">
        <v>1348.69</v>
      </c>
      <c r="C858" s="279">
        <v>1239.5899999999999</v>
      </c>
      <c r="D858" s="279">
        <v>1187.8</v>
      </c>
      <c r="E858" s="279">
        <v>1184.42</v>
      </c>
      <c r="F858" s="279">
        <v>1204.29</v>
      </c>
      <c r="G858" s="279">
        <v>1270.05</v>
      </c>
      <c r="H858" s="279">
        <v>1457.63</v>
      </c>
      <c r="I858" s="279">
        <v>1469.05</v>
      </c>
      <c r="J858" s="279">
        <v>1632.77</v>
      </c>
      <c r="K858" s="279">
        <v>1704.12</v>
      </c>
      <c r="L858" s="279">
        <v>1723.77</v>
      </c>
      <c r="M858" s="279">
        <v>1676.58</v>
      </c>
      <c r="N858" s="279">
        <v>1657.14</v>
      </c>
      <c r="O858" s="279">
        <v>1629.75</v>
      </c>
      <c r="P858" s="279">
        <v>1689.63</v>
      </c>
      <c r="Q858" s="279">
        <v>1677.68</v>
      </c>
      <c r="R858" s="279">
        <v>1667.71</v>
      </c>
      <c r="S858" s="279">
        <v>1652.81</v>
      </c>
      <c r="T858" s="279">
        <v>1654.7</v>
      </c>
      <c r="U858" s="279">
        <v>1670.27</v>
      </c>
      <c r="V858" s="279">
        <v>1679.19</v>
      </c>
      <c r="W858" s="279">
        <v>1690.65</v>
      </c>
      <c r="X858" s="279">
        <v>1622.3</v>
      </c>
      <c r="Y858" s="279">
        <v>1422.47</v>
      </c>
    </row>
    <row r="859" spans="1:25">
      <c r="A859" s="316">
        <v>3</v>
      </c>
      <c r="B859" s="279">
        <v>1362.55</v>
      </c>
      <c r="C859" s="279">
        <v>1278.5899999999999</v>
      </c>
      <c r="D859" s="279">
        <v>1216.57</v>
      </c>
      <c r="E859" s="279">
        <v>1207.07</v>
      </c>
      <c r="F859" s="279">
        <v>1209.03</v>
      </c>
      <c r="G859" s="279">
        <v>1190.3399999999999</v>
      </c>
      <c r="H859" s="279">
        <v>1205.6500000000001</v>
      </c>
      <c r="I859" s="279">
        <v>732.86</v>
      </c>
      <c r="J859" s="279">
        <v>1374.04</v>
      </c>
      <c r="K859" s="279">
        <v>1538.57</v>
      </c>
      <c r="L859" s="279">
        <v>1616.11</v>
      </c>
      <c r="M859" s="279">
        <v>1597.66</v>
      </c>
      <c r="N859" s="279">
        <v>1613.51</v>
      </c>
      <c r="O859" s="279">
        <v>1616.05</v>
      </c>
      <c r="P859" s="279">
        <v>1652.47</v>
      </c>
      <c r="Q859" s="279">
        <v>1640.4</v>
      </c>
      <c r="R859" s="279">
        <v>1644.83</v>
      </c>
      <c r="S859" s="279">
        <v>1634.2</v>
      </c>
      <c r="T859" s="279">
        <v>1617.92</v>
      </c>
      <c r="U859" s="279">
        <v>1630.12</v>
      </c>
      <c r="V859" s="279">
        <v>1615.97</v>
      </c>
      <c r="W859" s="279">
        <v>1613.9</v>
      </c>
      <c r="X859" s="279">
        <v>1539.61</v>
      </c>
      <c r="Y859" s="279">
        <v>1345.09</v>
      </c>
    </row>
    <row r="860" spans="1:25">
      <c r="A860" s="316">
        <v>4</v>
      </c>
      <c r="B860" s="279">
        <v>1354.45</v>
      </c>
      <c r="C860" s="279">
        <v>1260.68</v>
      </c>
      <c r="D860" s="279">
        <v>1220.92</v>
      </c>
      <c r="E860" s="279">
        <v>1195.17</v>
      </c>
      <c r="F860" s="279">
        <v>1179.2</v>
      </c>
      <c r="G860" s="279">
        <v>1082.4100000000001</v>
      </c>
      <c r="H860" s="279">
        <v>1200.44</v>
      </c>
      <c r="I860" s="279">
        <v>1252.68</v>
      </c>
      <c r="J860" s="279">
        <v>701.32</v>
      </c>
      <c r="K860" s="279">
        <v>1493.07</v>
      </c>
      <c r="L860" s="279">
        <v>1521.83</v>
      </c>
      <c r="M860" s="279">
        <v>1539.2</v>
      </c>
      <c r="N860" s="279">
        <v>1533.57</v>
      </c>
      <c r="O860" s="279">
        <v>1543.83</v>
      </c>
      <c r="P860" s="279">
        <v>1546.06</v>
      </c>
      <c r="Q860" s="279">
        <v>1548.94</v>
      </c>
      <c r="R860" s="279">
        <v>1553.09</v>
      </c>
      <c r="S860" s="279">
        <v>1540.91</v>
      </c>
      <c r="T860" s="279">
        <v>1559.95</v>
      </c>
      <c r="U860" s="279">
        <v>1568.82</v>
      </c>
      <c r="V860" s="279">
        <v>1563.98</v>
      </c>
      <c r="W860" s="279">
        <v>1571.1</v>
      </c>
      <c r="X860" s="279">
        <v>1535.7</v>
      </c>
      <c r="Y860" s="279">
        <v>1313.38</v>
      </c>
    </row>
    <row r="861" spans="1:25">
      <c r="A861" s="316">
        <v>5</v>
      </c>
      <c r="B861" s="279">
        <v>1316.57</v>
      </c>
      <c r="C861" s="279">
        <v>1241.47</v>
      </c>
      <c r="D861" s="279">
        <v>1278.1500000000001</v>
      </c>
      <c r="E861" s="279">
        <v>1249.3800000000001</v>
      </c>
      <c r="F861" s="279">
        <v>1206.8800000000001</v>
      </c>
      <c r="G861" s="279">
        <v>1227.96</v>
      </c>
      <c r="H861" s="279">
        <v>1314.01</v>
      </c>
      <c r="I861" s="279">
        <v>1414.63</v>
      </c>
      <c r="J861" s="279">
        <v>1576.24</v>
      </c>
      <c r="K861" s="279">
        <v>1639.12</v>
      </c>
      <c r="L861" s="279">
        <v>1642.46</v>
      </c>
      <c r="M861" s="279">
        <v>1643.85</v>
      </c>
      <c r="N861" s="279">
        <v>1624.23</v>
      </c>
      <c r="O861" s="279">
        <v>1640.12</v>
      </c>
      <c r="P861" s="279">
        <v>1667.39</v>
      </c>
      <c r="Q861" s="279">
        <v>1667.05</v>
      </c>
      <c r="R861" s="279">
        <v>1576.62</v>
      </c>
      <c r="S861" s="279">
        <v>1637.3</v>
      </c>
      <c r="T861" s="279">
        <v>1588.45</v>
      </c>
      <c r="U861" s="279">
        <v>1637.29</v>
      </c>
      <c r="V861" s="279">
        <v>1629.03</v>
      </c>
      <c r="W861" s="279">
        <v>1619.02</v>
      </c>
      <c r="X861" s="279">
        <v>1550.46</v>
      </c>
      <c r="Y861" s="279">
        <v>1345.51</v>
      </c>
    </row>
    <row r="862" spans="1:25">
      <c r="A862" s="316">
        <v>6</v>
      </c>
      <c r="B862" s="279">
        <v>1243.07</v>
      </c>
      <c r="C862" s="279">
        <v>1211.56</v>
      </c>
      <c r="D862" s="279">
        <v>1178.67</v>
      </c>
      <c r="E862" s="279">
        <v>1161.55</v>
      </c>
      <c r="F862" s="279">
        <v>1204.97</v>
      </c>
      <c r="G862" s="279">
        <v>1222.7</v>
      </c>
      <c r="H862" s="279">
        <v>1385.99</v>
      </c>
      <c r="I862" s="279">
        <v>1395.44</v>
      </c>
      <c r="J862" s="279">
        <v>1537.56</v>
      </c>
      <c r="K862" s="279">
        <v>1582.69</v>
      </c>
      <c r="L862" s="279">
        <v>1590.03</v>
      </c>
      <c r="M862" s="279">
        <v>1595.02</v>
      </c>
      <c r="N862" s="279">
        <v>1598.23</v>
      </c>
      <c r="O862" s="279">
        <v>1607.72</v>
      </c>
      <c r="P862" s="279">
        <v>1616.11</v>
      </c>
      <c r="Q862" s="279">
        <v>1607.68</v>
      </c>
      <c r="R862" s="279">
        <v>1598.12</v>
      </c>
      <c r="S862" s="279">
        <v>1580.91</v>
      </c>
      <c r="T862" s="279">
        <v>1574.31</v>
      </c>
      <c r="U862" s="279">
        <v>1591.48</v>
      </c>
      <c r="V862" s="279">
        <v>1573.86</v>
      </c>
      <c r="W862" s="279">
        <v>1597.97</v>
      </c>
      <c r="X862" s="279">
        <v>1547.69</v>
      </c>
      <c r="Y862" s="279">
        <v>1290.21</v>
      </c>
    </row>
    <row r="863" spans="1:25">
      <c r="A863" s="316">
        <v>7</v>
      </c>
      <c r="B863" s="279">
        <v>1279.32</v>
      </c>
      <c r="C863" s="279">
        <v>1240.99</v>
      </c>
      <c r="D863" s="279">
        <v>1210.3399999999999</v>
      </c>
      <c r="E863" s="279">
        <v>1209.55</v>
      </c>
      <c r="F863" s="279">
        <v>1234.58</v>
      </c>
      <c r="G863" s="279">
        <v>1274.48</v>
      </c>
      <c r="H863" s="279">
        <v>1492.77</v>
      </c>
      <c r="I863" s="279">
        <v>1534.46</v>
      </c>
      <c r="J863" s="279">
        <v>1627.33</v>
      </c>
      <c r="K863" s="279">
        <v>1661.6</v>
      </c>
      <c r="L863" s="279">
        <v>581.99</v>
      </c>
      <c r="M863" s="279">
        <v>582.44000000000005</v>
      </c>
      <c r="N863" s="279">
        <v>1656.24</v>
      </c>
      <c r="O863" s="279">
        <v>1676.75</v>
      </c>
      <c r="P863" s="279">
        <v>1664.64</v>
      </c>
      <c r="Q863" s="279">
        <v>1660.08</v>
      </c>
      <c r="R863" s="279">
        <v>1670.04</v>
      </c>
      <c r="S863" s="279">
        <v>1642.27</v>
      </c>
      <c r="T863" s="279">
        <v>1643.06</v>
      </c>
      <c r="U863" s="279">
        <v>1677.98</v>
      </c>
      <c r="V863" s="279">
        <v>1642.24</v>
      </c>
      <c r="W863" s="279">
        <v>1639.96</v>
      </c>
      <c r="X863" s="279">
        <v>1547.19</v>
      </c>
      <c r="Y863" s="279">
        <v>1358.09</v>
      </c>
    </row>
    <row r="864" spans="1:25">
      <c r="A864" s="316">
        <v>8</v>
      </c>
      <c r="B864" s="279">
        <v>1229.25</v>
      </c>
      <c r="C864" s="279">
        <v>1139.74</v>
      </c>
      <c r="D864" s="279">
        <v>1114.0999999999999</v>
      </c>
      <c r="E864" s="279">
        <v>1112.68</v>
      </c>
      <c r="F864" s="279">
        <v>1133.25</v>
      </c>
      <c r="G864" s="279">
        <v>1167.57</v>
      </c>
      <c r="H864" s="279">
        <v>1360.79</v>
      </c>
      <c r="I864" s="279">
        <v>1529.39</v>
      </c>
      <c r="J864" s="279">
        <v>1580.9</v>
      </c>
      <c r="K864" s="279">
        <v>1627.92</v>
      </c>
      <c r="L864" s="279">
        <v>1631.94</v>
      </c>
      <c r="M864" s="279">
        <v>1624.95</v>
      </c>
      <c r="N864" s="279">
        <v>1636.19</v>
      </c>
      <c r="O864" s="279">
        <v>1660.02</v>
      </c>
      <c r="P864" s="279">
        <v>1694.23</v>
      </c>
      <c r="Q864" s="279">
        <v>1689.1</v>
      </c>
      <c r="R864" s="279">
        <v>1694.87</v>
      </c>
      <c r="S864" s="279">
        <v>1683.8</v>
      </c>
      <c r="T864" s="279">
        <v>1669.62</v>
      </c>
      <c r="U864" s="279">
        <v>1706.82</v>
      </c>
      <c r="V864" s="279">
        <v>1671.5</v>
      </c>
      <c r="W864" s="279">
        <v>1664.49</v>
      </c>
      <c r="X864" s="279">
        <v>1560.12</v>
      </c>
      <c r="Y864" s="279">
        <v>1351.07</v>
      </c>
    </row>
    <row r="865" spans="1:25">
      <c r="A865" s="316">
        <v>9</v>
      </c>
      <c r="B865" s="279">
        <v>1188.25</v>
      </c>
      <c r="C865" s="279">
        <v>1149.44</v>
      </c>
      <c r="D865" s="279">
        <v>1119.03</v>
      </c>
      <c r="E865" s="279">
        <v>1120.57</v>
      </c>
      <c r="F865" s="279">
        <v>1131.82</v>
      </c>
      <c r="G865" s="279">
        <v>1172.01</v>
      </c>
      <c r="H865" s="279">
        <v>1373.29</v>
      </c>
      <c r="I865" s="279">
        <v>1551.01</v>
      </c>
      <c r="J865" s="279">
        <v>1666.1</v>
      </c>
      <c r="K865" s="279">
        <v>1688.37</v>
      </c>
      <c r="L865" s="279">
        <v>1704.13</v>
      </c>
      <c r="M865" s="279">
        <v>1695.66</v>
      </c>
      <c r="N865" s="279">
        <v>1698.46</v>
      </c>
      <c r="O865" s="279">
        <v>1704.38</v>
      </c>
      <c r="P865" s="279">
        <v>1764.44</v>
      </c>
      <c r="Q865" s="279">
        <v>1746.87</v>
      </c>
      <c r="R865" s="279">
        <v>1734.46</v>
      </c>
      <c r="S865" s="279">
        <v>1701.88</v>
      </c>
      <c r="T865" s="279">
        <v>1705.45</v>
      </c>
      <c r="U865" s="279">
        <v>1741.58</v>
      </c>
      <c r="V865" s="279">
        <v>1728.6</v>
      </c>
      <c r="W865" s="279">
        <v>1725.04</v>
      </c>
      <c r="X865" s="279">
        <v>1662.24</v>
      </c>
      <c r="Y865" s="279">
        <v>1446.15</v>
      </c>
    </row>
    <row r="866" spans="1:25">
      <c r="A866" s="316">
        <v>10</v>
      </c>
      <c r="B866" s="279">
        <v>1435.81</v>
      </c>
      <c r="C866" s="279">
        <v>1342.25</v>
      </c>
      <c r="D866" s="279">
        <v>1238.98</v>
      </c>
      <c r="E866" s="279">
        <v>1238.71</v>
      </c>
      <c r="F866" s="279">
        <v>1231.17</v>
      </c>
      <c r="G866" s="279">
        <v>1227.77</v>
      </c>
      <c r="H866" s="279">
        <v>1377.51</v>
      </c>
      <c r="I866" s="279">
        <v>1521.72</v>
      </c>
      <c r="J866" s="279">
        <v>1559.74</v>
      </c>
      <c r="K866" s="279">
        <v>1732.28</v>
      </c>
      <c r="L866" s="279">
        <v>1778.18</v>
      </c>
      <c r="M866" s="279">
        <v>1759.51</v>
      </c>
      <c r="N866" s="279">
        <v>1768.47</v>
      </c>
      <c r="O866" s="279">
        <v>1775.27</v>
      </c>
      <c r="P866" s="279">
        <v>1800.68</v>
      </c>
      <c r="Q866" s="279">
        <v>1784.93</v>
      </c>
      <c r="R866" s="279">
        <v>1789.25</v>
      </c>
      <c r="S866" s="279">
        <v>1780.17</v>
      </c>
      <c r="T866" s="279">
        <v>1789.92</v>
      </c>
      <c r="U866" s="279">
        <v>1810.11</v>
      </c>
      <c r="V866" s="279">
        <v>1787.41</v>
      </c>
      <c r="W866" s="279">
        <v>1783.53</v>
      </c>
      <c r="X866" s="279">
        <v>1614.7</v>
      </c>
      <c r="Y866" s="279">
        <v>1397.6</v>
      </c>
    </row>
    <row r="867" spans="1:25">
      <c r="A867" s="316">
        <v>11</v>
      </c>
      <c r="B867" s="279">
        <v>1343.16</v>
      </c>
      <c r="C867" s="279">
        <v>1266.73</v>
      </c>
      <c r="D867" s="279">
        <v>1212.5999999999999</v>
      </c>
      <c r="E867" s="279">
        <v>1215.3800000000001</v>
      </c>
      <c r="F867" s="279">
        <v>1218.47</v>
      </c>
      <c r="G867" s="279">
        <v>1140.8900000000001</v>
      </c>
      <c r="H867" s="279">
        <v>1211.1300000000001</v>
      </c>
      <c r="I867" s="279">
        <v>1208.2</v>
      </c>
      <c r="J867" s="279">
        <v>1498.15</v>
      </c>
      <c r="K867" s="279">
        <v>1572.4</v>
      </c>
      <c r="L867" s="279">
        <v>1633.49</v>
      </c>
      <c r="M867" s="279">
        <v>1620.87</v>
      </c>
      <c r="N867" s="279">
        <v>1605.23</v>
      </c>
      <c r="O867" s="279">
        <v>1612.06</v>
      </c>
      <c r="P867" s="279">
        <v>1649.51</v>
      </c>
      <c r="Q867" s="279">
        <v>1649.89</v>
      </c>
      <c r="R867" s="279">
        <v>1658.71</v>
      </c>
      <c r="S867" s="279">
        <v>1664.26</v>
      </c>
      <c r="T867" s="279">
        <v>1734.75</v>
      </c>
      <c r="U867" s="279">
        <v>1795.4</v>
      </c>
      <c r="V867" s="279">
        <v>1756.33</v>
      </c>
      <c r="W867" s="279">
        <v>1706.56</v>
      </c>
      <c r="X867" s="279">
        <v>1583.78</v>
      </c>
      <c r="Y867" s="279">
        <v>1443.61</v>
      </c>
    </row>
    <row r="868" spans="1:25">
      <c r="A868" s="316">
        <v>12</v>
      </c>
      <c r="B868" s="279">
        <v>1207.06</v>
      </c>
      <c r="C868" s="279">
        <v>1148.2</v>
      </c>
      <c r="D868" s="279">
        <v>1107.45</v>
      </c>
      <c r="E868" s="279">
        <v>1106.19</v>
      </c>
      <c r="F868" s="279">
        <v>1156.03</v>
      </c>
      <c r="G868" s="279">
        <v>1207.97</v>
      </c>
      <c r="H868" s="279">
        <v>1409.89</v>
      </c>
      <c r="I868" s="279">
        <v>1528.82</v>
      </c>
      <c r="J868" s="279">
        <v>1688.1</v>
      </c>
      <c r="K868" s="279">
        <v>1724.59</v>
      </c>
      <c r="L868" s="279">
        <v>1730</v>
      </c>
      <c r="M868" s="279">
        <v>1709.68</v>
      </c>
      <c r="N868" s="279">
        <v>1674.37</v>
      </c>
      <c r="O868" s="279">
        <v>1716.73</v>
      </c>
      <c r="P868" s="279">
        <v>1731.18</v>
      </c>
      <c r="Q868" s="279">
        <v>1714.98</v>
      </c>
      <c r="R868" s="279">
        <v>1683.71</v>
      </c>
      <c r="S868" s="279">
        <v>1652.32</v>
      </c>
      <c r="T868" s="279">
        <v>1620.11</v>
      </c>
      <c r="U868" s="279">
        <v>1707.7</v>
      </c>
      <c r="V868" s="279">
        <v>1760.29</v>
      </c>
      <c r="W868" s="279">
        <v>1748.78</v>
      </c>
      <c r="X868" s="279">
        <v>1607.95</v>
      </c>
      <c r="Y868" s="279">
        <v>1367.66</v>
      </c>
    </row>
    <row r="869" spans="1:25">
      <c r="A869" s="316">
        <v>13</v>
      </c>
      <c r="B869" s="279">
        <v>1160.54</v>
      </c>
      <c r="C869" s="279">
        <v>1122.3599999999999</v>
      </c>
      <c r="D869" s="279">
        <v>1097.71</v>
      </c>
      <c r="E869" s="279">
        <v>1100.1099999999999</v>
      </c>
      <c r="F869" s="279">
        <v>1152.83</v>
      </c>
      <c r="G869" s="279">
        <v>1208.83</v>
      </c>
      <c r="H869" s="279">
        <v>1351.37</v>
      </c>
      <c r="I869" s="279">
        <v>1488.35</v>
      </c>
      <c r="J869" s="279">
        <v>1652.35</v>
      </c>
      <c r="K869" s="279">
        <v>1674.92</v>
      </c>
      <c r="L869" s="279">
        <v>1692.65</v>
      </c>
      <c r="M869" s="279">
        <v>1688.93</v>
      </c>
      <c r="N869" s="279">
        <v>1674.24</v>
      </c>
      <c r="O869" s="279">
        <v>1701.41</v>
      </c>
      <c r="P869" s="279">
        <v>1715.35</v>
      </c>
      <c r="Q869" s="279">
        <v>1711.74</v>
      </c>
      <c r="R869" s="279">
        <v>1671.92</v>
      </c>
      <c r="S869" s="279">
        <v>1547.28</v>
      </c>
      <c r="T869" s="279">
        <v>1563.78</v>
      </c>
      <c r="U869" s="279">
        <v>1607.71</v>
      </c>
      <c r="V869" s="279">
        <v>1591.13</v>
      </c>
      <c r="W869" s="279">
        <v>1505.24</v>
      </c>
      <c r="X869" s="279">
        <v>1421.57</v>
      </c>
      <c r="Y869" s="279">
        <v>1228.4000000000001</v>
      </c>
    </row>
    <row r="870" spans="1:25">
      <c r="A870" s="316">
        <v>14</v>
      </c>
      <c r="B870" s="279">
        <v>1181.76</v>
      </c>
      <c r="C870" s="279">
        <v>1143.67</v>
      </c>
      <c r="D870" s="279">
        <v>1121.02</v>
      </c>
      <c r="E870" s="279">
        <v>1127.78</v>
      </c>
      <c r="F870" s="279">
        <v>1174.04</v>
      </c>
      <c r="G870" s="279">
        <v>1207.79</v>
      </c>
      <c r="H870" s="279">
        <v>1403.99</v>
      </c>
      <c r="I870" s="279">
        <v>1479.9</v>
      </c>
      <c r="J870" s="279">
        <v>1498.97</v>
      </c>
      <c r="K870" s="279">
        <v>885.64</v>
      </c>
      <c r="L870" s="279">
        <v>1379.24</v>
      </c>
      <c r="M870" s="279">
        <v>1562.4</v>
      </c>
      <c r="N870" s="279">
        <v>1556.07</v>
      </c>
      <c r="O870" s="279">
        <v>1558.34</v>
      </c>
      <c r="P870" s="279">
        <v>1478.65</v>
      </c>
      <c r="Q870" s="279">
        <v>1487.54</v>
      </c>
      <c r="R870" s="279">
        <v>1485.01</v>
      </c>
      <c r="S870" s="279">
        <v>1477.35</v>
      </c>
      <c r="T870" s="279">
        <v>1487.72</v>
      </c>
      <c r="U870" s="279">
        <v>1501.21</v>
      </c>
      <c r="V870" s="279">
        <v>1483.96</v>
      </c>
      <c r="W870" s="279">
        <v>1532.5</v>
      </c>
      <c r="X870" s="279">
        <v>1491.66</v>
      </c>
      <c r="Y870" s="279">
        <v>1275.0999999999999</v>
      </c>
    </row>
    <row r="871" spans="1:25">
      <c r="A871" s="316">
        <v>15</v>
      </c>
      <c r="B871" s="279">
        <v>1154.6400000000001</v>
      </c>
      <c r="C871" s="279">
        <v>1106.8499999999999</v>
      </c>
      <c r="D871" s="279">
        <v>1083.1300000000001</v>
      </c>
      <c r="E871" s="279">
        <v>1082.4000000000001</v>
      </c>
      <c r="F871" s="279">
        <v>1103.8599999999999</v>
      </c>
      <c r="G871" s="279">
        <v>1225.3499999999999</v>
      </c>
      <c r="H871" s="279">
        <v>1367.54</v>
      </c>
      <c r="I871" s="279">
        <v>1636.52</v>
      </c>
      <c r="J871" s="279">
        <v>1701.99</v>
      </c>
      <c r="K871" s="279">
        <v>1715.38</v>
      </c>
      <c r="L871" s="279">
        <v>1735.57</v>
      </c>
      <c r="M871" s="279">
        <v>1740.09</v>
      </c>
      <c r="N871" s="279">
        <v>1705.69</v>
      </c>
      <c r="O871" s="279">
        <v>1726.81</v>
      </c>
      <c r="P871" s="279">
        <v>1688.6</v>
      </c>
      <c r="Q871" s="279">
        <v>1725.24</v>
      </c>
      <c r="R871" s="279">
        <v>1684.8</v>
      </c>
      <c r="S871" s="279">
        <v>1619.98</v>
      </c>
      <c r="T871" s="279">
        <v>1630.18</v>
      </c>
      <c r="U871" s="279">
        <v>1670.81</v>
      </c>
      <c r="V871" s="279">
        <v>1651.73</v>
      </c>
      <c r="W871" s="279">
        <v>1549.85</v>
      </c>
      <c r="X871" s="279">
        <v>1472.12</v>
      </c>
      <c r="Y871" s="279">
        <v>1189.1600000000001</v>
      </c>
    </row>
    <row r="872" spans="1:25">
      <c r="A872" s="316">
        <v>16</v>
      </c>
      <c r="B872" s="279">
        <v>1172.4000000000001</v>
      </c>
      <c r="C872" s="279">
        <v>1131.05</v>
      </c>
      <c r="D872" s="279">
        <v>1083.42</v>
      </c>
      <c r="E872" s="279">
        <v>1081.24</v>
      </c>
      <c r="F872" s="279">
        <v>1121.5899999999999</v>
      </c>
      <c r="G872" s="279">
        <v>1223.79</v>
      </c>
      <c r="H872" s="279">
        <v>1394.43</v>
      </c>
      <c r="I872" s="279">
        <v>1567.61</v>
      </c>
      <c r="J872" s="279">
        <v>1772.87</v>
      </c>
      <c r="K872" s="279">
        <v>1814.74</v>
      </c>
      <c r="L872" s="279">
        <v>1849.14</v>
      </c>
      <c r="M872" s="279">
        <v>1847.19</v>
      </c>
      <c r="N872" s="279">
        <v>1831.68</v>
      </c>
      <c r="O872" s="279">
        <v>1847.71</v>
      </c>
      <c r="P872" s="279">
        <v>1860.29</v>
      </c>
      <c r="Q872" s="279">
        <v>1852.49</v>
      </c>
      <c r="R872" s="279">
        <v>1837.95</v>
      </c>
      <c r="S872" s="279">
        <v>1837.81</v>
      </c>
      <c r="T872" s="279">
        <v>1835.66</v>
      </c>
      <c r="U872" s="279">
        <v>1856.81</v>
      </c>
      <c r="V872" s="279">
        <v>1844.73</v>
      </c>
      <c r="W872" s="279">
        <v>1649.33</v>
      </c>
      <c r="X872" s="279">
        <v>1583.54</v>
      </c>
      <c r="Y872" s="279">
        <v>1376.03</v>
      </c>
    </row>
    <row r="873" spans="1:25">
      <c r="A873" s="316">
        <v>17</v>
      </c>
      <c r="B873" s="279">
        <v>1355.92</v>
      </c>
      <c r="C873" s="279">
        <v>1233.8900000000001</v>
      </c>
      <c r="D873" s="279">
        <v>1177.49</v>
      </c>
      <c r="E873" s="279">
        <v>1148.9000000000001</v>
      </c>
      <c r="F873" s="279">
        <v>1176.79</v>
      </c>
      <c r="G873" s="279">
        <v>1233.54</v>
      </c>
      <c r="H873" s="279">
        <v>1359.54</v>
      </c>
      <c r="I873" s="279">
        <v>1487.85</v>
      </c>
      <c r="J873" s="279">
        <v>1685.55</v>
      </c>
      <c r="K873" s="279">
        <v>1795.69</v>
      </c>
      <c r="L873" s="279">
        <v>1833.39</v>
      </c>
      <c r="M873" s="279">
        <v>1832.29</v>
      </c>
      <c r="N873" s="279">
        <v>1818.79</v>
      </c>
      <c r="O873" s="279">
        <v>1833.6</v>
      </c>
      <c r="P873" s="279">
        <v>1846.39</v>
      </c>
      <c r="Q873" s="279">
        <v>1832.43</v>
      </c>
      <c r="R873" s="279">
        <v>1830.93</v>
      </c>
      <c r="S873" s="279">
        <v>1825.89</v>
      </c>
      <c r="T873" s="279">
        <v>1826.11</v>
      </c>
      <c r="U873" s="279">
        <v>1862.84</v>
      </c>
      <c r="V873" s="279">
        <v>1852.89</v>
      </c>
      <c r="W873" s="279">
        <v>1773.13</v>
      </c>
      <c r="X873" s="279">
        <v>1599.8</v>
      </c>
      <c r="Y873" s="279">
        <v>1509.52</v>
      </c>
    </row>
    <row r="874" spans="1:25">
      <c r="A874" s="316">
        <v>18</v>
      </c>
      <c r="B874" s="279">
        <v>1419.55</v>
      </c>
      <c r="C874" s="279">
        <v>1188.79</v>
      </c>
      <c r="D874" s="279">
        <v>1146.51</v>
      </c>
      <c r="E874" s="279">
        <v>1139.82</v>
      </c>
      <c r="F874" s="279">
        <v>1146.47</v>
      </c>
      <c r="G874" s="279">
        <v>1169.07</v>
      </c>
      <c r="H874" s="279">
        <v>1158.21</v>
      </c>
      <c r="I874" s="279">
        <v>1238.31</v>
      </c>
      <c r="J874" s="279">
        <v>1407.55</v>
      </c>
      <c r="K874" s="279">
        <v>1528.23</v>
      </c>
      <c r="L874" s="279">
        <v>1560.8</v>
      </c>
      <c r="M874" s="279">
        <v>1547.1</v>
      </c>
      <c r="N874" s="279">
        <v>1554.41</v>
      </c>
      <c r="O874" s="279">
        <v>1563.78</v>
      </c>
      <c r="P874" s="279">
        <v>1613.99</v>
      </c>
      <c r="Q874" s="279">
        <v>1652.89</v>
      </c>
      <c r="R874" s="279">
        <v>1669.3</v>
      </c>
      <c r="S874" s="279">
        <v>1684.56</v>
      </c>
      <c r="T874" s="279">
        <v>1707.75</v>
      </c>
      <c r="U874" s="279">
        <v>1712.75</v>
      </c>
      <c r="V874" s="279">
        <v>1701.25</v>
      </c>
      <c r="W874" s="279">
        <v>1652.06</v>
      </c>
      <c r="X874" s="279">
        <v>1479.4</v>
      </c>
      <c r="Y874" s="279">
        <v>1289.29</v>
      </c>
    </row>
    <row r="875" spans="1:25">
      <c r="A875" s="316">
        <v>19</v>
      </c>
      <c r="B875" s="279">
        <v>1187.06</v>
      </c>
      <c r="C875" s="279">
        <v>1128.01</v>
      </c>
      <c r="D875" s="279">
        <v>1089.29</v>
      </c>
      <c r="E875" s="279">
        <v>1071.05</v>
      </c>
      <c r="F875" s="279">
        <v>1121.4000000000001</v>
      </c>
      <c r="G875" s="279">
        <v>1224.9000000000001</v>
      </c>
      <c r="H875" s="279">
        <v>1382.27</v>
      </c>
      <c r="I875" s="279">
        <v>1582.51</v>
      </c>
      <c r="J875" s="279">
        <v>1708.79</v>
      </c>
      <c r="K875" s="279">
        <v>1725.96</v>
      </c>
      <c r="L875" s="279">
        <v>1733.69</v>
      </c>
      <c r="M875" s="279">
        <v>1729.34</v>
      </c>
      <c r="N875" s="279">
        <v>1711.26</v>
      </c>
      <c r="O875" s="279">
        <v>1737.82</v>
      </c>
      <c r="P875" s="279">
        <v>1797.31</v>
      </c>
      <c r="Q875" s="279">
        <v>1771.36</v>
      </c>
      <c r="R875" s="279">
        <v>1756.98</v>
      </c>
      <c r="S875" s="279">
        <v>1716.26</v>
      </c>
      <c r="T875" s="279">
        <v>1735.98</v>
      </c>
      <c r="U875" s="279">
        <v>1721.09</v>
      </c>
      <c r="V875" s="279">
        <v>1700.42</v>
      </c>
      <c r="W875" s="279">
        <v>1657.79</v>
      </c>
      <c r="X875" s="279">
        <v>1553.47</v>
      </c>
      <c r="Y875" s="279">
        <v>1363.19</v>
      </c>
    </row>
    <row r="876" spans="1:25">
      <c r="A876" s="316">
        <v>20</v>
      </c>
      <c r="B876" s="279">
        <v>1290.4000000000001</v>
      </c>
      <c r="C876" s="279">
        <v>1235.99</v>
      </c>
      <c r="D876" s="279">
        <v>1199.3599999999999</v>
      </c>
      <c r="E876" s="279">
        <v>1194.8699999999999</v>
      </c>
      <c r="F876" s="279">
        <v>1256.3800000000001</v>
      </c>
      <c r="G876" s="279">
        <v>1354.24</v>
      </c>
      <c r="H876" s="279">
        <v>1490.12</v>
      </c>
      <c r="I876" s="279">
        <v>1619.14</v>
      </c>
      <c r="J876" s="279">
        <v>1682.86</v>
      </c>
      <c r="K876" s="279">
        <v>1689.88</v>
      </c>
      <c r="L876" s="279">
        <v>1694.49</v>
      </c>
      <c r="M876" s="279">
        <v>1684.85</v>
      </c>
      <c r="N876" s="279">
        <v>1689.3</v>
      </c>
      <c r="O876" s="279">
        <v>1706.99</v>
      </c>
      <c r="P876" s="279">
        <v>1780.08</v>
      </c>
      <c r="Q876" s="279">
        <v>1764.93</v>
      </c>
      <c r="R876" s="279">
        <v>1687.19</v>
      </c>
      <c r="S876" s="279">
        <v>1616.12</v>
      </c>
      <c r="T876" s="279">
        <v>1664.64</v>
      </c>
      <c r="U876" s="279">
        <v>1742.03</v>
      </c>
      <c r="V876" s="279">
        <v>1721.3</v>
      </c>
      <c r="W876" s="279">
        <v>1609.51</v>
      </c>
      <c r="X876" s="279">
        <v>1571.93</v>
      </c>
      <c r="Y876" s="279">
        <v>1429.01</v>
      </c>
    </row>
    <row r="877" spans="1:25">
      <c r="A877" s="316">
        <v>21</v>
      </c>
      <c r="B877" s="279">
        <v>1254.01</v>
      </c>
      <c r="C877" s="279">
        <v>1220.9000000000001</v>
      </c>
      <c r="D877" s="279">
        <v>1169.04</v>
      </c>
      <c r="E877" s="279">
        <v>1160.95</v>
      </c>
      <c r="F877" s="279">
        <v>1231.42</v>
      </c>
      <c r="G877" s="279">
        <v>1287.1199999999999</v>
      </c>
      <c r="H877" s="279">
        <v>1435.13</v>
      </c>
      <c r="I877" s="279">
        <v>1569.01</v>
      </c>
      <c r="J877" s="279">
        <v>1676.8</v>
      </c>
      <c r="K877" s="279">
        <v>1733.19</v>
      </c>
      <c r="L877" s="279">
        <v>1735.06</v>
      </c>
      <c r="M877" s="279">
        <v>1726.46</v>
      </c>
      <c r="N877" s="279">
        <v>1707.45</v>
      </c>
      <c r="O877" s="279">
        <v>1716.86</v>
      </c>
      <c r="P877" s="279">
        <v>1786.57</v>
      </c>
      <c r="Q877" s="279">
        <v>1754.19</v>
      </c>
      <c r="R877" s="279">
        <v>1724.73</v>
      </c>
      <c r="S877" s="279">
        <v>1702.83</v>
      </c>
      <c r="T877" s="279">
        <v>1744.7</v>
      </c>
      <c r="U877" s="279">
        <v>1744.62</v>
      </c>
      <c r="V877" s="279">
        <v>1690.23</v>
      </c>
      <c r="W877" s="279">
        <v>1610.27</v>
      </c>
      <c r="X877" s="279">
        <v>1519.22</v>
      </c>
      <c r="Y877" s="279">
        <v>1372.53</v>
      </c>
    </row>
    <row r="878" spans="1:25">
      <c r="A878" s="316">
        <v>22</v>
      </c>
      <c r="B878" s="279">
        <v>1235.3</v>
      </c>
      <c r="C878" s="279">
        <v>1205.03</v>
      </c>
      <c r="D878" s="279">
        <v>1169.44</v>
      </c>
      <c r="E878" s="279">
        <v>1162.17</v>
      </c>
      <c r="F878" s="279">
        <v>1198.69</v>
      </c>
      <c r="G878" s="279">
        <v>1258.74</v>
      </c>
      <c r="H878" s="279">
        <v>1408.96</v>
      </c>
      <c r="I878" s="279">
        <v>1553.05</v>
      </c>
      <c r="J878" s="279">
        <v>1572.07</v>
      </c>
      <c r="K878" s="279">
        <v>1490.33</v>
      </c>
      <c r="L878" s="279">
        <v>1533.28</v>
      </c>
      <c r="M878" s="279">
        <v>1545.02</v>
      </c>
      <c r="N878" s="279">
        <v>1517.56</v>
      </c>
      <c r="O878" s="279">
        <v>1640.14</v>
      </c>
      <c r="P878" s="279">
        <v>1679.16</v>
      </c>
      <c r="Q878" s="279">
        <v>1662.47</v>
      </c>
      <c r="R878" s="279">
        <v>1631.52</v>
      </c>
      <c r="S878" s="279">
        <v>1612.87</v>
      </c>
      <c r="T878" s="279">
        <v>1625.19</v>
      </c>
      <c r="U878" s="279">
        <v>1629.25</v>
      </c>
      <c r="V878" s="279">
        <v>1602.09</v>
      </c>
      <c r="W878" s="279">
        <v>1560.17</v>
      </c>
      <c r="X878" s="279">
        <v>1495.28</v>
      </c>
      <c r="Y878" s="279">
        <v>1332.54</v>
      </c>
    </row>
    <row r="879" spans="1:25">
      <c r="A879" s="316">
        <v>23</v>
      </c>
      <c r="B879" s="279">
        <v>1272.7</v>
      </c>
      <c r="C879" s="279">
        <v>1234.8599999999999</v>
      </c>
      <c r="D879" s="279">
        <v>1200.29</v>
      </c>
      <c r="E879" s="279">
        <v>1186.05</v>
      </c>
      <c r="F879" s="279">
        <v>1225.82</v>
      </c>
      <c r="G879" s="279">
        <v>1320.49</v>
      </c>
      <c r="H879" s="279">
        <v>1488.31</v>
      </c>
      <c r="I879" s="279">
        <v>1570.81</v>
      </c>
      <c r="J879" s="279">
        <v>1584.97</v>
      </c>
      <c r="K879" s="279">
        <v>1745.18</v>
      </c>
      <c r="L879" s="279">
        <v>1774.12</v>
      </c>
      <c r="M879" s="279">
        <v>1772.93</v>
      </c>
      <c r="N879" s="279">
        <v>1742.24</v>
      </c>
      <c r="O879" s="279">
        <v>1757.91</v>
      </c>
      <c r="P879" s="279">
        <v>1838.61</v>
      </c>
      <c r="Q879" s="279">
        <v>1834.56</v>
      </c>
      <c r="R879" s="279">
        <v>1806.58</v>
      </c>
      <c r="S879" s="279">
        <v>1746.42</v>
      </c>
      <c r="T879" s="279">
        <v>1756.11</v>
      </c>
      <c r="U879" s="279">
        <v>1781.12</v>
      </c>
      <c r="V879" s="279">
        <v>1734.01</v>
      </c>
      <c r="W879" s="279">
        <v>1669.61</v>
      </c>
      <c r="X879" s="279">
        <v>1561.68</v>
      </c>
      <c r="Y879" s="279">
        <v>1390.15</v>
      </c>
    </row>
    <row r="880" spans="1:25">
      <c r="A880" s="316">
        <v>24</v>
      </c>
      <c r="B880" s="279">
        <v>1381.19</v>
      </c>
      <c r="C880" s="279">
        <v>1301.55</v>
      </c>
      <c r="D880" s="279">
        <v>1269.3</v>
      </c>
      <c r="E880" s="279">
        <v>1249.82</v>
      </c>
      <c r="F880" s="279">
        <v>1272.07</v>
      </c>
      <c r="G880" s="279">
        <v>1306.6300000000001</v>
      </c>
      <c r="H880" s="279">
        <v>1362.32</v>
      </c>
      <c r="I880" s="279">
        <v>1513.61</v>
      </c>
      <c r="J880" s="279">
        <v>1582.68</v>
      </c>
      <c r="K880" s="279">
        <v>1662.72</v>
      </c>
      <c r="L880" s="279">
        <v>1698.75</v>
      </c>
      <c r="M880" s="279">
        <v>1684.23</v>
      </c>
      <c r="N880" s="279">
        <v>1688.18</v>
      </c>
      <c r="O880" s="279">
        <v>1690.01</v>
      </c>
      <c r="P880" s="279">
        <v>1693.4</v>
      </c>
      <c r="Q880" s="279">
        <v>1680.5</v>
      </c>
      <c r="R880" s="279">
        <v>1679.56</v>
      </c>
      <c r="S880" s="279">
        <v>1693.32</v>
      </c>
      <c r="T880" s="279">
        <v>1640.55</v>
      </c>
      <c r="U880" s="279">
        <v>1776.67</v>
      </c>
      <c r="V880" s="279">
        <v>1764.28</v>
      </c>
      <c r="W880" s="279">
        <v>1694.99</v>
      </c>
      <c r="X880" s="279">
        <v>1533.75</v>
      </c>
      <c r="Y880" s="279">
        <v>1397.87</v>
      </c>
    </row>
    <row r="881" spans="1:25">
      <c r="A881" s="316">
        <v>25</v>
      </c>
      <c r="B881" s="279">
        <v>1313.38</v>
      </c>
      <c r="C881" s="279">
        <v>1249.28</v>
      </c>
      <c r="D881" s="279">
        <v>1211.43</v>
      </c>
      <c r="E881" s="279">
        <v>1185.98</v>
      </c>
      <c r="F881" s="279">
        <v>1212.76</v>
      </c>
      <c r="G881" s="279">
        <v>1256.04</v>
      </c>
      <c r="H881" s="279">
        <v>1235.8900000000001</v>
      </c>
      <c r="I881" s="279">
        <v>1357.95</v>
      </c>
      <c r="J881" s="279">
        <v>1414.88</v>
      </c>
      <c r="K881" s="279">
        <v>1578.79</v>
      </c>
      <c r="L881" s="279">
        <v>1613.33</v>
      </c>
      <c r="M881" s="279">
        <v>1661.99</v>
      </c>
      <c r="N881" s="279">
        <v>1652.37</v>
      </c>
      <c r="O881" s="279">
        <v>1662.09</v>
      </c>
      <c r="P881" s="279">
        <v>1669.49</v>
      </c>
      <c r="Q881" s="279">
        <v>1663.77</v>
      </c>
      <c r="R881" s="279">
        <v>1657.89</v>
      </c>
      <c r="S881" s="279">
        <v>1660.59</v>
      </c>
      <c r="T881" s="279">
        <v>1660.59</v>
      </c>
      <c r="U881" s="279">
        <v>1709.05</v>
      </c>
      <c r="V881" s="279">
        <v>1690.32</v>
      </c>
      <c r="W881" s="279">
        <v>1668.21</v>
      </c>
      <c r="X881" s="279">
        <v>1505.48</v>
      </c>
      <c r="Y881" s="279">
        <v>1362.4</v>
      </c>
    </row>
    <row r="882" spans="1:25">
      <c r="A882" s="316">
        <v>26</v>
      </c>
      <c r="B882" s="279">
        <v>1262.92</v>
      </c>
      <c r="C882" s="279">
        <v>1213.79</v>
      </c>
      <c r="D882" s="279">
        <v>1171.0999999999999</v>
      </c>
      <c r="E882" s="279">
        <v>1164.96</v>
      </c>
      <c r="F882" s="279">
        <v>1229.4000000000001</v>
      </c>
      <c r="G882" s="279">
        <v>1318.05</v>
      </c>
      <c r="H882" s="279">
        <v>1473.14</v>
      </c>
      <c r="I882" s="279">
        <v>1594.27</v>
      </c>
      <c r="J882" s="279">
        <v>1641.98</v>
      </c>
      <c r="K882" s="279">
        <v>1730.63</v>
      </c>
      <c r="L882" s="279">
        <v>1918.19</v>
      </c>
      <c r="M882" s="279">
        <v>2277.46</v>
      </c>
      <c r="N882" s="279">
        <v>1743.33</v>
      </c>
      <c r="O882" s="279">
        <v>1770.51</v>
      </c>
      <c r="P882" s="279">
        <v>1708.21</v>
      </c>
      <c r="Q882" s="279">
        <v>1651.53</v>
      </c>
      <c r="R882" s="279">
        <v>1623.81</v>
      </c>
      <c r="S882" s="279">
        <v>1599.32</v>
      </c>
      <c r="T882" s="279">
        <v>1599.52</v>
      </c>
      <c r="U882" s="279">
        <v>1606.68</v>
      </c>
      <c r="V882" s="279">
        <v>1622.45</v>
      </c>
      <c r="W882" s="279">
        <v>1605.33</v>
      </c>
      <c r="X882" s="279">
        <v>1561.87</v>
      </c>
      <c r="Y882" s="279">
        <v>1371.69</v>
      </c>
    </row>
    <row r="883" spans="1:25">
      <c r="A883" s="316">
        <v>27</v>
      </c>
      <c r="B883" s="279">
        <v>1256.45</v>
      </c>
      <c r="C883" s="279">
        <v>1207.97</v>
      </c>
      <c r="D883" s="279">
        <v>1182.74</v>
      </c>
      <c r="E883" s="279">
        <v>1189.5999999999999</v>
      </c>
      <c r="F883" s="279">
        <v>1234.71</v>
      </c>
      <c r="G883" s="279">
        <v>1394.86</v>
      </c>
      <c r="H883" s="279">
        <v>1479.58</v>
      </c>
      <c r="I883" s="279">
        <v>1571.23</v>
      </c>
      <c r="J883" s="279">
        <v>1431.71</v>
      </c>
      <c r="K883" s="279">
        <v>1669.06</v>
      </c>
      <c r="L883" s="279">
        <v>1684.99</v>
      </c>
      <c r="M883" s="279">
        <v>1682.32</v>
      </c>
      <c r="N883" s="279">
        <v>1671.86</v>
      </c>
      <c r="O883" s="279">
        <v>1680.93</v>
      </c>
      <c r="P883" s="279">
        <v>1709.06</v>
      </c>
      <c r="Q883" s="279">
        <v>1687.21</v>
      </c>
      <c r="R883" s="279">
        <v>1674.68</v>
      </c>
      <c r="S883" s="279">
        <v>1654.12</v>
      </c>
      <c r="T883" s="279">
        <v>1669.71</v>
      </c>
      <c r="U883" s="279">
        <v>1707.44</v>
      </c>
      <c r="V883" s="279">
        <v>1677.74</v>
      </c>
      <c r="W883" s="279">
        <v>1638.59</v>
      </c>
      <c r="X883" s="279">
        <v>1538.78</v>
      </c>
      <c r="Y883" s="279">
        <v>1369.76</v>
      </c>
    </row>
    <row r="884" spans="1:25">
      <c r="A884" s="316">
        <v>28</v>
      </c>
      <c r="B884" s="279">
        <v>1231.8</v>
      </c>
      <c r="C884" s="279">
        <v>1189.6500000000001</v>
      </c>
      <c r="D884" s="279">
        <v>1152.1400000000001</v>
      </c>
      <c r="E884" s="279">
        <v>1133.3699999999999</v>
      </c>
      <c r="F884" s="279">
        <v>1176.72</v>
      </c>
      <c r="G884" s="279">
        <v>1257.32</v>
      </c>
      <c r="H884" s="279">
        <v>1425.75</v>
      </c>
      <c r="I884" s="279">
        <v>1495.76</v>
      </c>
      <c r="J884" s="279">
        <v>1537.9</v>
      </c>
      <c r="K884" s="279">
        <v>1617.03</v>
      </c>
      <c r="L884" s="279">
        <v>1627.3</v>
      </c>
      <c r="M884" s="279">
        <v>1596.1</v>
      </c>
      <c r="N884" s="279">
        <v>1599.34</v>
      </c>
      <c r="O884" s="279">
        <v>1613.21</v>
      </c>
      <c r="P884" s="279">
        <v>1638.22</v>
      </c>
      <c r="Q884" s="279">
        <v>1631.31</v>
      </c>
      <c r="R884" s="279">
        <v>1605.22</v>
      </c>
      <c r="S884" s="279">
        <v>1600.3</v>
      </c>
      <c r="T884" s="279">
        <v>1622.56</v>
      </c>
      <c r="U884" s="279">
        <v>1632.42</v>
      </c>
      <c r="V884" s="279">
        <v>1617.83</v>
      </c>
      <c r="W884" s="279">
        <v>1575.43</v>
      </c>
      <c r="X884" s="279">
        <v>1457.85</v>
      </c>
      <c r="Y884" s="279">
        <v>1253.1099999999999</v>
      </c>
    </row>
    <row r="885" spans="1:25">
      <c r="A885" s="316">
        <v>29</v>
      </c>
      <c r="B885" s="279">
        <v>1221.76</v>
      </c>
      <c r="C885" s="279">
        <v>1189.4000000000001</v>
      </c>
      <c r="D885" s="279">
        <v>1150.8699999999999</v>
      </c>
      <c r="E885" s="279">
        <v>1157.98</v>
      </c>
      <c r="F885" s="279">
        <v>1193.17</v>
      </c>
      <c r="G885" s="279">
        <v>1339.88</v>
      </c>
      <c r="H885" s="279">
        <v>1416.87</v>
      </c>
      <c r="I885" s="279">
        <v>1518.5</v>
      </c>
      <c r="J885" s="279">
        <v>1503.09</v>
      </c>
      <c r="K885" s="279">
        <v>1610.24</v>
      </c>
      <c r="L885" s="279">
        <v>1641.56</v>
      </c>
      <c r="M885" s="279">
        <v>1627.26</v>
      </c>
      <c r="N885" s="279">
        <v>1588.81</v>
      </c>
      <c r="O885" s="279">
        <v>1645.12</v>
      </c>
      <c r="P885" s="279">
        <v>1704.64</v>
      </c>
      <c r="Q885" s="279">
        <v>1674.91</v>
      </c>
      <c r="R885" s="279">
        <v>1671.19</v>
      </c>
      <c r="S885" s="279">
        <v>1640.41</v>
      </c>
      <c r="T885" s="279">
        <v>1662.1</v>
      </c>
      <c r="U885" s="279">
        <v>1689.25</v>
      </c>
      <c r="V885" s="279">
        <v>1605.28</v>
      </c>
      <c r="W885" s="279">
        <v>1583.35</v>
      </c>
      <c r="X885" s="279">
        <v>1519.35</v>
      </c>
      <c r="Y885" s="279">
        <v>1414.58</v>
      </c>
    </row>
    <row r="886" spans="1:25">
      <c r="A886" s="316">
        <v>30</v>
      </c>
      <c r="B886" s="279">
        <v>1207.08</v>
      </c>
      <c r="C886" s="279">
        <v>1165.8499999999999</v>
      </c>
      <c r="D886" s="279">
        <v>1130.27</v>
      </c>
      <c r="E886" s="279">
        <v>1121.69</v>
      </c>
      <c r="F886" s="279">
        <v>1161.9000000000001</v>
      </c>
      <c r="G886" s="279">
        <v>1277.5</v>
      </c>
      <c r="H886" s="279">
        <v>1396.62</v>
      </c>
      <c r="I886" s="279">
        <v>1468.44</v>
      </c>
      <c r="J886" s="279">
        <v>1501.4</v>
      </c>
      <c r="K886" s="279">
        <v>1572.43</v>
      </c>
      <c r="L886" s="279">
        <v>1510.6</v>
      </c>
      <c r="M886" s="279">
        <v>1530.66</v>
      </c>
      <c r="N886" s="279">
        <v>1504.5</v>
      </c>
      <c r="O886" s="279">
        <v>1510.08</v>
      </c>
      <c r="P886" s="279">
        <v>1505.58</v>
      </c>
      <c r="Q886" s="279">
        <v>1535.16</v>
      </c>
      <c r="R886" s="279">
        <v>1530.28</v>
      </c>
      <c r="S886" s="279">
        <v>1533.16</v>
      </c>
      <c r="T886" s="279">
        <v>1543.84</v>
      </c>
      <c r="U886" s="279">
        <v>1572.27</v>
      </c>
      <c r="V886" s="279">
        <v>1570.53</v>
      </c>
      <c r="W886" s="279">
        <v>1560.49</v>
      </c>
      <c r="X886" s="279">
        <v>1494.04</v>
      </c>
      <c r="Y886" s="279">
        <v>1295.98</v>
      </c>
    </row>
    <row r="887" spans="1:25" hidden="1">
      <c r="A887" s="316">
        <v>31</v>
      </c>
      <c r="B887" s="279">
        <v>0</v>
      </c>
      <c r="C887" s="279">
        <v>0</v>
      </c>
      <c r="D887" s="279">
        <v>0</v>
      </c>
      <c r="E887" s="279">
        <v>0</v>
      </c>
      <c r="F887" s="279">
        <v>0</v>
      </c>
      <c r="G887" s="279">
        <v>0</v>
      </c>
      <c r="H887" s="279">
        <v>0</v>
      </c>
      <c r="I887" s="279">
        <v>0</v>
      </c>
      <c r="J887" s="279">
        <v>0</v>
      </c>
      <c r="K887" s="279">
        <v>0</v>
      </c>
      <c r="L887" s="279">
        <v>0</v>
      </c>
      <c r="M887" s="279">
        <v>0</v>
      </c>
      <c r="N887" s="279">
        <v>0</v>
      </c>
      <c r="O887" s="279">
        <v>0</v>
      </c>
      <c r="P887" s="279">
        <v>0</v>
      </c>
      <c r="Q887" s="279">
        <v>0</v>
      </c>
      <c r="R887" s="279">
        <v>0</v>
      </c>
      <c r="S887" s="279">
        <v>0</v>
      </c>
      <c r="T887" s="279">
        <v>0</v>
      </c>
      <c r="U887" s="279">
        <v>0</v>
      </c>
      <c r="V887" s="279">
        <v>0</v>
      </c>
      <c r="W887" s="279">
        <v>0</v>
      </c>
      <c r="X887" s="279">
        <v>0</v>
      </c>
      <c r="Y887" s="279">
        <v>0</v>
      </c>
    </row>
    <row r="888" spans="1:25">
      <c r="A888" s="303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</row>
    <row r="889" spans="1:25">
      <c r="A889" s="404" t="s">
        <v>208</v>
      </c>
      <c r="B889" s="405" t="s">
        <v>211</v>
      </c>
      <c r="C889" s="405"/>
      <c r="D889" s="405"/>
      <c r="E889" s="405"/>
      <c r="F889" s="405"/>
      <c r="G889" s="405"/>
      <c r="H889" s="405"/>
      <c r="I889" s="405"/>
      <c r="J889" s="405"/>
      <c r="K889" s="405"/>
      <c r="L889" s="405"/>
      <c r="M889" s="405"/>
      <c r="N889" s="405"/>
      <c r="O889" s="405"/>
      <c r="P889" s="405"/>
      <c r="Q889" s="405"/>
      <c r="R889" s="405"/>
      <c r="S889" s="405"/>
      <c r="T889" s="405"/>
      <c r="U889" s="405"/>
      <c r="V889" s="405"/>
      <c r="W889" s="405"/>
      <c r="X889" s="405"/>
      <c r="Y889" s="405"/>
    </row>
    <row r="890" spans="1:25" ht="30">
      <c r="A890" s="404"/>
      <c r="B890" s="306" t="s">
        <v>1</v>
      </c>
      <c r="C890" s="306" t="s">
        <v>2</v>
      </c>
      <c r="D890" s="306" t="s">
        <v>3</v>
      </c>
      <c r="E890" s="306" t="s">
        <v>4</v>
      </c>
      <c r="F890" s="306" t="s">
        <v>5</v>
      </c>
      <c r="G890" s="306" t="s">
        <v>6</v>
      </c>
      <c r="H890" s="306" t="s">
        <v>7</v>
      </c>
      <c r="I890" s="306" t="s">
        <v>8</v>
      </c>
      <c r="J890" s="306" t="s">
        <v>9</v>
      </c>
      <c r="K890" s="306" t="s">
        <v>10</v>
      </c>
      <c r="L890" s="306" t="s">
        <v>11</v>
      </c>
      <c r="M890" s="306" t="s">
        <v>12</v>
      </c>
      <c r="N890" s="306" t="s">
        <v>13</v>
      </c>
      <c r="O890" s="306" t="s">
        <v>14</v>
      </c>
      <c r="P890" s="306" t="s">
        <v>15</v>
      </c>
      <c r="Q890" s="306" t="s">
        <v>16</v>
      </c>
      <c r="R890" s="306" t="s">
        <v>17</v>
      </c>
      <c r="S890" s="306" t="s">
        <v>18</v>
      </c>
      <c r="T890" s="306" t="s">
        <v>19</v>
      </c>
      <c r="U890" s="306" t="s">
        <v>20</v>
      </c>
      <c r="V890" s="306" t="s">
        <v>21</v>
      </c>
      <c r="W890" s="306" t="s">
        <v>22</v>
      </c>
      <c r="X890" s="306" t="s">
        <v>23</v>
      </c>
      <c r="Y890" s="306" t="s">
        <v>24</v>
      </c>
    </row>
    <row r="891" spans="1:25">
      <c r="A891" s="316">
        <v>1</v>
      </c>
      <c r="B891" s="279">
        <v>1444.41</v>
      </c>
      <c r="C891" s="279">
        <v>1360.37</v>
      </c>
      <c r="D891" s="279">
        <v>1326.85</v>
      </c>
      <c r="E891" s="279">
        <v>1326.37</v>
      </c>
      <c r="F891" s="279">
        <v>1328.84</v>
      </c>
      <c r="G891" s="279">
        <v>1346.45</v>
      </c>
      <c r="H891" s="279">
        <v>1570.38</v>
      </c>
      <c r="I891" s="279">
        <v>1655.38</v>
      </c>
      <c r="J891" s="279">
        <v>1805.2</v>
      </c>
      <c r="K891" s="279">
        <v>1924.47</v>
      </c>
      <c r="L891" s="279">
        <v>1943.11</v>
      </c>
      <c r="M891" s="279">
        <v>1934.92</v>
      </c>
      <c r="N891" s="279">
        <v>1925.61</v>
      </c>
      <c r="O891" s="279">
        <v>1931.03</v>
      </c>
      <c r="P891" s="279">
        <v>1985.05</v>
      </c>
      <c r="Q891" s="279">
        <v>1968.84</v>
      </c>
      <c r="R891" s="279">
        <v>1961.22</v>
      </c>
      <c r="S891" s="279">
        <v>1926.78</v>
      </c>
      <c r="T891" s="279">
        <v>1922.43</v>
      </c>
      <c r="U891" s="279">
        <v>1932.22</v>
      </c>
      <c r="V891" s="279">
        <v>1913.68</v>
      </c>
      <c r="W891" s="279">
        <v>1870.41</v>
      </c>
      <c r="X891" s="279">
        <v>1760.41</v>
      </c>
      <c r="Y891" s="279">
        <v>1568.45</v>
      </c>
    </row>
    <row r="892" spans="1:25">
      <c r="A892" s="316">
        <v>2</v>
      </c>
      <c r="B892" s="279">
        <v>1485.31</v>
      </c>
      <c r="C892" s="279">
        <v>1376.21</v>
      </c>
      <c r="D892" s="279">
        <v>1324.42</v>
      </c>
      <c r="E892" s="279">
        <v>1321.04</v>
      </c>
      <c r="F892" s="279">
        <v>1340.91</v>
      </c>
      <c r="G892" s="279">
        <v>1406.67</v>
      </c>
      <c r="H892" s="279">
        <v>1594.25</v>
      </c>
      <c r="I892" s="279">
        <v>1605.67</v>
      </c>
      <c r="J892" s="279">
        <v>1769.39</v>
      </c>
      <c r="K892" s="279">
        <v>1840.74</v>
      </c>
      <c r="L892" s="279">
        <v>1860.39</v>
      </c>
      <c r="M892" s="279">
        <v>1813.2</v>
      </c>
      <c r="N892" s="279">
        <v>1793.76</v>
      </c>
      <c r="O892" s="279">
        <v>1766.37</v>
      </c>
      <c r="P892" s="279">
        <v>1826.25</v>
      </c>
      <c r="Q892" s="279">
        <v>1814.3</v>
      </c>
      <c r="R892" s="279">
        <v>1804.33</v>
      </c>
      <c r="S892" s="279">
        <v>1789.43</v>
      </c>
      <c r="T892" s="279">
        <v>1791.32</v>
      </c>
      <c r="U892" s="279">
        <v>1806.89</v>
      </c>
      <c r="V892" s="279">
        <v>1815.81</v>
      </c>
      <c r="W892" s="279">
        <v>1827.27</v>
      </c>
      <c r="X892" s="279">
        <v>1758.92</v>
      </c>
      <c r="Y892" s="279">
        <v>1559.09</v>
      </c>
    </row>
    <row r="893" spans="1:25">
      <c r="A893" s="316">
        <v>3</v>
      </c>
      <c r="B893" s="279">
        <v>1499.17</v>
      </c>
      <c r="C893" s="279">
        <v>1415.21</v>
      </c>
      <c r="D893" s="279">
        <v>1353.19</v>
      </c>
      <c r="E893" s="279">
        <v>1343.69</v>
      </c>
      <c r="F893" s="279">
        <v>1345.65</v>
      </c>
      <c r="G893" s="279">
        <v>1326.96</v>
      </c>
      <c r="H893" s="279">
        <v>1342.27</v>
      </c>
      <c r="I893" s="279">
        <v>869.48</v>
      </c>
      <c r="J893" s="279">
        <v>1510.66</v>
      </c>
      <c r="K893" s="279">
        <v>1675.19</v>
      </c>
      <c r="L893" s="279">
        <v>1752.73</v>
      </c>
      <c r="M893" s="279">
        <v>1734.28</v>
      </c>
      <c r="N893" s="279">
        <v>1750.13</v>
      </c>
      <c r="O893" s="279">
        <v>1752.67</v>
      </c>
      <c r="P893" s="279">
        <v>1789.09</v>
      </c>
      <c r="Q893" s="279">
        <v>1777.02</v>
      </c>
      <c r="R893" s="279">
        <v>1781.45</v>
      </c>
      <c r="S893" s="279">
        <v>1770.82</v>
      </c>
      <c r="T893" s="279">
        <v>1754.54</v>
      </c>
      <c r="U893" s="279">
        <v>1766.74</v>
      </c>
      <c r="V893" s="279">
        <v>1752.59</v>
      </c>
      <c r="W893" s="279">
        <v>1750.52</v>
      </c>
      <c r="X893" s="279">
        <v>1676.23</v>
      </c>
      <c r="Y893" s="279">
        <v>1481.71</v>
      </c>
    </row>
    <row r="894" spans="1:25">
      <c r="A894" s="316">
        <v>4</v>
      </c>
      <c r="B894" s="279">
        <v>1491.07</v>
      </c>
      <c r="C894" s="279">
        <v>1397.3</v>
      </c>
      <c r="D894" s="279">
        <v>1357.54</v>
      </c>
      <c r="E894" s="279">
        <v>1331.79</v>
      </c>
      <c r="F894" s="279">
        <v>1315.82</v>
      </c>
      <c r="G894" s="279">
        <v>1219.03</v>
      </c>
      <c r="H894" s="279">
        <v>1337.06</v>
      </c>
      <c r="I894" s="279">
        <v>1389.3</v>
      </c>
      <c r="J894" s="279">
        <v>837.94</v>
      </c>
      <c r="K894" s="279">
        <v>1629.69</v>
      </c>
      <c r="L894" s="279">
        <v>1658.45</v>
      </c>
      <c r="M894" s="279">
        <v>1675.82</v>
      </c>
      <c r="N894" s="279">
        <v>1670.19</v>
      </c>
      <c r="O894" s="279">
        <v>1680.45</v>
      </c>
      <c r="P894" s="279">
        <v>1682.68</v>
      </c>
      <c r="Q894" s="279">
        <v>1685.56</v>
      </c>
      <c r="R894" s="279">
        <v>1689.71</v>
      </c>
      <c r="S894" s="279">
        <v>1677.53</v>
      </c>
      <c r="T894" s="279">
        <v>1696.57</v>
      </c>
      <c r="U894" s="279">
        <v>1705.44</v>
      </c>
      <c r="V894" s="279">
        <v>1700.6</v>
      </c>
      <c r="W894" s="279">
        <v>1707.72</v>
      </c>
      <c r="X894" s="279">
        <v>1672.32</v>
      </c>
      <c r="Y894" s="279">
        <v>1450</v>
      </c>
    </row>
    <row r="895" spans="1:25">
      <c r="A895" s="316">
        <v>5</v>
      </c>
      <c r="B895" s="279">
        <v>1453.19</v>
      </c>
      <c r="C895" s="279">
        <v>1378.09</v>
      </c>
      <c r="D895" s="279">
        <v>1414.77</v>
      </c>
      <c r="E895" s="279">
        <v>1386</v>
      </c>
      <c r="F895" s="279">
        <v>1343.5</v>
      </c>
      <c r="G895" s="279">
        <v>1364.58</v>
      </c>
      <c r="H895" s="279">
        <v>1450.63</v>
      </c>
      <c r="I895" s="279">
        <v>1551.25</v>
      </c>
      <c r="J895" s="279">
        <v>1712.86</v>
      </c>
      <c r="K895" s="279">
        <v>1775.74</v>
      </c>
      <c r="L895" s="279">
        <v>1779.08</v>
      </c>
      <c r="M895" s="279">
        <v>1780.47</v>
      </c>
      <c r="N895" s="279">
        <v>1760.85</v>
      </c>
      <c r="O895" s="279">
        <v>1776.74</v>
      </c>
      <c r="P895" s="279">
        <v>1804.01</v>
      </c>
      <c r="Q895" s="279">
        <v>1803.67</v>
      </c>
      <c r="R895" s="279">
        <v>1713.24</v>
      </c>
      <c r="S895" s="279">
        <v>1773.92</v>
      </c>
      <c r="T895" s="279">
        <v>1725.07</v>
      </c>
      <c r="U895" s="279">
        <v>1773.91</v>
      </c>
      <c r="V895" s="279">
        <v>1765.65</v>
      </c>
      <c r="W895" s="279">
        <v>1755.64</v>
      </c>
      <c r="X895" s="279">
        <v>1687.08</v>
      </c>
      <c r="Y895" s="279">
        <v>1482.13</v>
      </c>
    </row>
    <row r="896" spans="1:25">
      <c r="A896" s="316">
        <v>6</v>
      </c>
      <c r="B896" s="279">
        <v>1379.69</v>
      </c>
      <c r="C896" s="279">
        <v>1348.18</v>
      </c>
      <c r="D896" s="279">
        <v>1315.29</v>
      </c>
      <c r="E896" s="279">
        <v>1298.17</v>
      </c>
      <c r="F896" s="279">
        <v>1341.59</v>
      </c>
      <c r="G896" s="279">
        <v>1359.32</v>
      </c>
      <c r="H896" s="279">
        <v>1522.61</v>
      </c>
      <c r="I896" s="279">
        <v>1532.06</v>
      </c>
      <c r="J896" s="279">
        <v>1674.18</v>
      </c>
      <c r="K896" s="279">
        <v>1719.31</v>
      </c>
      <c r="L896" s="279">
        <v>1726.65</v>
      </c>
      <c r="M896" s="279">
        <v>1731.64</v>
      </c>
      <c r="N896" s="279">
        <v>1734.85</v>
      </c>
      <c r="O896" s="279">
        <v>1744.34</v>
      </c>
      <c r="P896" s="279">
        <v>1752.73</v>
      </c>
      <c r="Q896" s="279">
        <v>1744.3</v>
      </c>
      <c r="R896" s="279">
        <v>1734.74</v>
      </c>
      <c r="S896" s="279">
        <v>1717.53</v>
      </c>
      <c r="T896" s="279">
        <v>1710.93</v>
      </c>
      <c r="U896" s="279">
        <v>1728.1</v>
      </c>
      <c r="V896" s="279">
        <v>1710.48</v>
      </c>
      <c r="W896" s="279">
        <v>1734.59</v>
      </c>
      <c r="X896" s="279">
        <v>1684.31</v>
      </c>
      <c r="Y896" s="279">
        <v>1426.83</v>
      </c>
    </row>
    <row r="897" spans="1:25">
      <c r="A897" s="316">
        <v>7</v>
      </c>
      <c r="B897" s="279">
        <v>1415.94</v>
      </c>
      <c r="C897" s="279">
        <v>1377.61</v>
      </c>
      <c r="D897" s="279">
        <v>1346.96</v>
      </c>
      <c r="E897" s="279">
        <v>1346.17</v>
      </c>
      <c r="F897" s="279">
        <v>1371.2</v>
      </c>
      <c r="G897" s="279">
        <v>1411.1</v>
      </c>
      <c r="H897" s="279">
        <v>1629.39</v>
      </c>
      <c r="I897" s="279">
        <v>1671.08</v>
      </c>
      <c r="J897" s="279">
        <v>1763.95</v>
      </c>
      <c r="K897" s="279">
        <v>1798.22</v>
      </c>
      <c r="L897" s="279">
        <v>718.61</v>
      </c>
      <c r="M897" s="279">
        <v>719.06</v>
      </c>
      <c r="N897" s="279">
        <v>1792.86</v>
      </c>
      <c r="O897" s="279">
        <v>1813.37</v>
      </c>
      <c r="P897" s="279">
        <v>1801.26</v>
      </c>
      <c r="Q897" s="279">
        <v>1796.7</v>
      </c>
      <c r="R897" s="279">
        <v>1806.66</v>
      </c>
      <c r="S897" s="279">
        <v>1778.89</v>
      </c>
      <c r="T897" s="279">
        <v>1779.68</v>
      </c>
      <c r="U897" s="279">
        <v>1814.6</v>
      </c>
      <c r="V897" s="279">
        <v>1778.86</v>
      </c>
      <c r="W897" s="279">
        <v>1776.58</v>
      </c>
      <c r="X897" s="279">
        <v>1683.81</v>
      </c>
      <c r="Y897" s="279">
        <v>1494.71</v>
      </c>
    </row>
    <row r="898" spans="1:25">
      <c r="A898" s="316">
        <v>8</v>
      </c>
      <c r="B898" s="279">
        <v>1365.87</v>
      </c>
      <c r="C898" s="279">
        <v>1276.3599999999999</v>
      </c>
      <c r="D898" s="279">
        <v>1250.72</v>
      </c>
      <c r="E898" s="279">
        <v>1249.3</v>
      </c>
      <c r="F898" s="279">
        <v>1269.8699999999999</v>
      </c>
      <c r="G898" s="279">
        <v>1304.19</v>
      </c>
      <c r="H898" s="279">
        <v>1497.41</v>
      </c>
      <c r="I898" s="279">
        <v>1666.01</v>
      </c>
      <c r="J898" s="279">
        <v>1717.52</v>
      </c>
      <c r="K898" s="279">
        <v>1764.54</v>
      </c>
      <c r="L898" s="279">
        <v>1768.56</v>
      </c>
      <c r="M898" s="279">
        <v>1761.57</v>
      </c>
      <c r="N898" s="279">
        <v>1772.81</v>
      </c>
      <c r="O898" s="279">
        <v>1796.64</v>
      </c>
      <c r="P898" s="279">
        <v>1830.85</v>
      </c>
      <c r="Q898" s="279">
        <v>1825.72</v>
      </c>
      <c r="R898" s="279">
        <v>1831.49</v>
      </c>
      <c r="S898" s="279">
        <v>1820.42</v>
      </c>
      <c r="T898" s="279">
        <v>1806.24</v>
      </c>
      <c r="U898" s="279">
        <v>1843.44</v>
      </c>
      <c r="V898" s="279">
        <v>1808.12</v>
      </c>
      <c r="W898" s="279">
        <v>1801.11</v>
      </c>
      <c r="X898" s="279">
        <v>1696.74</v>
      </c>
      <c r="Y898" s="279">
        <v>1487.69</v>
      </c>
    </row>
    <row r="899" spans="1:25">
      <c r="A899" s="316">
        <v>9</v>
      </c>
      <c r="B899" s="279">
        <v>1324.87</v>
      </c>
      <c r="C899" s="279">
        <v>1286.06</v>
      </c>
      <c r="D899" s="279">
        <v>1255.6500000000001</v>
      </c>
      <c r="E899" s="279">
        <v>1257.19</v>
      </c>
      <c r="F899" s="279">
        <v>1268.44</v>
      </c>
      <c r="G899" s="279">
        <v>1308.6300000000001</v>
      </c>
      <c r="H899" s="279">
        <v>1509.91</v>
      </c>
      <c r="I899" s="279">
        <v>1687.63</v>
      </c>
      <c r="J899" s="279">
        <v>1802.72</v>
      </c>
      <c r="K899" s="279">
        <v>1824.99</v>
      </c>
      <c r="L899" s="279">
        <v>1840.75</v>
      </c>
      <c r="M899" s="279">
        <v>1832.28</v>
      </c>
      <c r="N899" s="279">
        <v>1835.08</v>
      </c>
      <c r="O899" s="279">
        <v>1841</v>
      </c>
      <c r="P899" s="279">
        <v>1901.06</v>
      </c>
      <c r="Q899" s="279">
        <v>1883.49</v>
      </c>
      <c r="R899" s="279">
        <v>1871.08</v>
      </c>
      <c r="S899" s="279">
        <v>1838.5</v>
      </c>
      <c r="T899" s="279">
        <v>1842.07</v>
      </c>
      <c r="U899" s="279">
        <v>1878.2</v>
      </c>
      <c r="V899" s="279">
        <v>1865.22</v>
      </c>
      <c r="W899" s="279">
        <v>1861.66</v>
      </c>
      <c r="X899" s="279">
        <v>1798.86</v>
      </c>
      <c r="Y899" s="279">
        <v>1582.77</v>
      </c>
    </row>
    <row r="900" spans="1:25">
      <c r="A900" s="316">
        <v>10</v>
      </c>
      <c r="B900" s="279">
        <v>1572.43</v>
      </c>
      <c r="C900" s="279">
        <v>1478.87</v>
      </c>
      <c r="D900" s="279">
        <v>1375.6</v>
      </c>
      <c r="E900" s="279">
        <v>1375.33</v>
      </c>
      <c r="F900" s="279">
        <v>1367.79</v>
      </c>
      <c r="G900" s="279">
        <v>1364.39</v>
      </c>
      <c r="H900" s="279">
        <v>1514.13</v>
      </c>
      <c r="I900" s="279">
        <v>1658.34</v>
      </c>
      <c r="J900" s="279">
        <v>1696.36</v>
      </c>
      <c r="K900" s="279">
        <v>1868.9</v>
      </c>
      <c r="L900" s="279">
        <v>1914.8</v>
      </c>
      <c r="M900" s="279">
        <v>1896.13</v>
      </c>
      <c r="N900" s="279">
        <v>1905.09</v>
      </c>
      <c r="O900" s="279">
        <v>1911.89</v>
      </c>
      <c r="P900" s="279">
        <v>1937.3</v>
      </c>
      <c r="Q900" s="279">
        <v>1921.55</v>
      </c>
      <c r="R900" s="279">
        <v>1925.87</v>
      </c>
      <c r="S900" s="279">
        <v>1916.79</v>
      </c>
      <c r="T900" s="279">
        <v>1926.54</v>
      </c>
      <c r="U900" s="279">
        <v>1946.73</v>
      </c>
      <c r="V900" s="279">
        <v>1924.03</v>
      </c>
      <c r="W900" s="279">
        <v>1920.15</v>
      </c>
      <c r="X900" s="279">
        <v>1751.32</v>
      </c>
      <c r="Y900" s="279">
        <v>1534.22</v>
      </c>
    </row>
    <row r="901" spans="1:25">
      <c r="A901" s="316">
        <v>11</v>
      </c>
      <c r="B901" s="279">
        <v>1479.78</v>
      </c>
      <c r="C901" s="279">
        <v>1403.35</v>
      </c>
      <c r="D901" s="279">
        <v>1349.22</v>
      </c>
      <c r="E901" s="279">
        <v>1352</v>
      </c>
      <c r="F901" s="279">
        <v>1355.09</v>
      </c>
      <c r="G901" s="279">
        <v>1277.51</v>
      </c>
      <c r="H901" s="279">
        <v>1347.75</v>
      </c>
      <c r="I901" s="279">
        <v>1344.82</v>
      </c>
      <c r="J901" s="279">
        <v>1634.77</v>
      </c>
      <c r="K901" s="279">
        <v>1709.02</v>
      </c>
      <c r="L901" s="279">
        <v>1770.11</v>
      </c>
      <c r="M901" s="279">
        <v>1757.49</v>
      </c>
      <c r="N901" s="279">
        <v>1741.85</v>
      </c>
      <c r="O901" s="279">
        <v>1748.68</v>
      </c>
      <c r="P901" s="279">
        <v>1786.13</v>
      </c>
      <c r="Q901" s="279">
        <v>1786.51</v>
      </c>
      <c r="R901" s="279">
        <v>1795.33</v>
      </c>
      <c r="S901" s="279">
        <v>1800.88</v>
      </c>
      <c r="T901" s="279">
        <v>1871.37</v>
      </c>
      <c r="U901" s="279">
        <v>1932.02</v>
      </c>
      <c r="V901" s="279">
        <v>1892.95</v>
      </c>
      <c r="W901" s="279">
        <v>1843.18</v>
      </c>
      <c r="X901" s="279">
        <v>1720.4</v>
      </c>
      <c r="Y901" s="279">
        <v>1580.23</v>
      </c>
    </row>
    <row r="902" spans="1:25">
      <c r="A902" s="316">
        <v>12</v>
      </c>
      <c r="B902" s="279">
        <v>1343.68</v>
      </c>
      <c r="C902" s="279">
        <v>1284.82</v>
      </c>
      <c r="D902" s="279">
        <v>1244.07</v>
      </c>
      <c r="E902" s="279">
        <v>1242.81</v>
      </c>
      <c r="F902" s="279">
        <v>1292.6500000000001</v>
      </c>
      <c r="G902" s="279">
        <v>1344.59</v>
      </c>
      <c r="H902" s="279">
        <v>1546.51</v>
      </c>
      <c r="I902" s="279">
        <v>1665.44</v>
      </c>
      <c r="J902" s="279">
        <v>1824.72</v>
      </c>
      <c r="K902" s="279">
        <v>1861.21</v>
      </c>
      <c r="L902" s="279">
        <v>1866.62</v>
      </c>
      <c r="M902" s="279">
        <v>1846.3</v>
      </c>
      <c r="N902" s="279">
        <v>1810.99</v>
      </c>
      <c r="O902" s="279">
        <v>1853.35</v>
      </c>
      <c r="P902" s="279">
        <v>1867.8</v>
      </c>
      <c r="Q902" s="279">
        <v>1851.6</v>
      </c>
      <c r="R902" s="279">
        <v>1820.33</v>
      </c>
      <c r="S902" s="279">
        <v>1788.94</v>
      </c>
      <c r="T902" s="279">
        <v>1756.73</v>
      </c>
      <c r="U902" s="279">
        <v>1844.32</v>
      </c>
      <c r="V902" s="279">
        <v>1896.91</v>
      </c>
      <c r="W902" s="279">
        <v>1885.4</v>
      </c>
      <c r="X902" s="279">
        <v>1744.57</v>
      </c>
      <c r="Y902" s="279">
        <v>1504.28</v>
      </c>
    </row>
    <row r="903" spans="1:25">
      <c r="A903" s="316">
        <v>13</v>
      </c>
      <c r="B903" s="279">
        <v>1297.1600000000001</v>
      </c>
      <c r="C903" s="279">
        <v>1258.98</v>
      </c>
      <c r="D903" s="279">
        <v>1234.33</v>
      </c>
      <c r="E903" s="279">
        <v>1236.73</v>
      </c>
      <c r="F903" s="279">
        <v>1289.45</v>
      </c>
      <c r="G903" s="279">
        <v>1345.45</v>
      </c>
      <c r="H903" s="279">
        <v>1487.99</v>
      </c>
      <c r="I903" s="279">
        <v>1624.97</v>
      </c>
      <c r="J903" s="279">
        <v>1788.97</v>
      </c>
      <c r="K903" s="279">
        <v>1811.54</v>
      </c>
      <c r="L903" s="279">
        <v>1829.27</v>
      </c>
      <c r="M903" s="279">
        <v>1825.55</v>
      </c>
      <c r="N903" s="279">
        <v>1810.86</v>
      </c>
      <c r="O903" s="279">
        <v>1838.03</v>
      </c>
      <c r="P903" s="279">
        <v>1851.97</v>
      </c>
      <c r="Q903" s="279">
        <v>1848.36</v>
      </c>
      <c r="R903" s="279">
        <v>1808.54</v>
      </c>
      <c r="S903" s="279">
        <v>1683.9</v>
      </c>
      <c r="T903" s="279">
        <v>1700.4</v>
      </c>
      <c r="U903" s="279">
        <v>1744.33</v>
      </c>
      <c r="V903" s="279">
        <v>1727.75</v>
      </c>
      <c r="W903" s="279">
        <v>1641.86</v>
      </c>
      <c r="X903" s="279">
        <v>1558.19</v>
      </c>
      <c r="Y903" s="279">
        <v>1365.02</v>
      </c>
    </row>
    <row r="904" spans="1:25">
      <c r="A904" s="316">
        <v>14</v>
      </c>
      <c r="B904" s="279">
        <v>1318.38</v>
      </c>
      <c r="C904" s="279">
        <v>1280.29</v>
      </c>
      <c r="D904" s="279">
        <v>1257.6400000000001</v>
      </c>
      <c r="E904" s="279">
        <v>1264.4000000000001</v>
      </c>
      <c r="F904" s="279">
        <v>1310.6600000000001</v>
      </c>
      <c r="G904" s="279">
        <v>1344.41</v>
      </c>
      <c r="H904" s="279">
        <v>1540.61</v>
      </c>
      <c r="I904" s="279">
        <v>1616.52</v>
      </c>
      <c r="J904" s="279">
        <v>1635.59</v>
      </c>
      <c r="K904" s="279">
        <v>1022.26</v>
      </c>
      <c r="L904" s="279">
        <v>1515.86</v>
      </c>
      <c r="M904" s="279">
        <v>1699.02</v>
      </c>
      <c r="N904" s="279">
        <v>1692.69</v>
      </c>
      <c r="O904" s="279">
        <v>1694.96</v>
      </c>
      <c r="P904" s="279">
        <v>1615.27</v>
      </c>
      <c r="Q904" s="279">
        <v>1624.16</v>
      </c>
      <c r="R904" s="279">
        <v>1621.63</v>
      </c>
      <c r="S904" s="279">
        <v>1613.97</v>
      </c>
      <c r="T904" s="279">
        <v>1624.34</v>
      </c>
      <c r="U904" s="279">
        <v>1637.83</v>
      </c>
      <c r="V904" s="279">
        <v>1620.58</v>
      </c>
      <c r="W904" s="279">
        <v>1669.12</v>
      </c>
      <c r="X904" s="279">
        <v>1628.28</v>
      </c>
      <c r="Y904" s="279">
        <v>1411.72</v>
      </c>
    </row>
    <row r="905" spans="1:25">
      <c r="A905" s="316">
        <v>15</v>
      </c>
      <c r="B905" s="279">
        <v>1291.26</v>
      </c>
      <c r="C905" s="279">
        <v>1243.47</v>
      </c>
      <c r="D905" s="279">
        <v>1219.75</v>
      </c>
      <c r="E905" s="279">
        <v>1219.02</v>
      </c>
      <c r="F905" s="279">
        <v>1240.48</v>
      </c>
      <c r="G905" s="279">
        <v>1361.97</v>
      </c>
      <c r="H905" s="279">
        <v>1504.16</v>
      </c>
      <c r="I905" s="279">
        <v>1773.14</v>
      </c>
      <c r="J905" s="279">
        <v>1838.61</v>
      </c>
      <c r="K905" s="279">
        <v>1852</v>
      </c>
      <c r="L905" s="279">
        <v>1872.19</v>
      </c>
      <c r="M905" s="279">
        <v>1876.71</v>
      </c>
      <c r="N905" s="279">
        <v>1842.31</v>
      </c>
      <c r="O905" s="279">
        <v>1863.43</v>
      </c>
      <c r="P905" s="279">
        <v>1825.22</v>
      </c>
      <c r="Q905" s="279">
        <v>1861.86</v>
      </c>
      <c r="R905" s="279">
        <v>1821.42</v>
      </c>
      <c r="S905" s="279">
        <v>1756.6</v>
      </c>
      <c r="T905" s="279">
        <v>1766.8</v>
      </c>
      <c r="U905" s="279">
        <v>1807.43</v>
      </c>
      <c r="V905" s="279">
        <v>1788.35</v>
      </c>
      <c r="W905" s="279">
        <v>1686.47</v>
      </c>
      <c r="X905" s="279">
        <v>1608.74</v>
      </c>
      <c r="Y905" s="279">
        <v>1325.78</v>
      </c>
    </row>
    <row r="906" spans="1:25">
      <c r="A906" s="316">
        <v>16</v>
      </c>
      <c r="B906" s="279">
        <v>1309.02</v>
      </c>
      <c r="C906" s="279">
        <v>1267.67</v>
      </c>
      <c r="D906" s="279">
        <v>1220.04</v>
      </c>
      <c r="E906" s="279">
        <v>1217.8599999999999</v>
      </c>
      <c r="F906" s="279">
        <v>1258.21</v>
      </c>
      <c r="G906" s="279">
        <v>1360.41</v>
      </c>
      <c r="H906" s="279">
        <v>1531.05</v>
      </c>
      <c r="I906" s="279">
        <v>1704.23</v>
      </c>
      <c r="J906" s="279">
        <v>1909.49</v>
      </c>
      <c r="K906" s="279">
        <v>1951.36</v>
      </c>
      <c r="L906" s="279">
        <v>1985.76</v>
      </c>
      <c r="M906" s="279">
        <v>1983.81</v>
      </c>
      <c r="N906" s="279">
        <v>1968.3</v>
      </c>
      <c r="O906" s="279">
        <v>1984.33</v>
      </c>
      <c r="P906" s="279">
        <v>1996.91</v>
      </c>
      <c r="Q906" s="279">
        <v>1989.11</v>
      </c>
      <c r="R906" s="279">
        <v>1974.57</v>
      </c>
      <c r="S906" s="279">
        <v>1974.43</v>
      </c>
      <c r="T906" s="279">
        <v>1972.28</v>
      </c>
      <c r="U906" s="279">
        <v>1993.43</v>
      </c>
      <c r="V906" s="279">
        <v>1981.35</v>
      </c>
      <c r="W906" s="279">
        <v>1785.95</v>
      </c>
      <c r="X906" s="279">
        <v>1720.16</v>
      </c>
      <c r="Y906" s="279">
        <v>1512.65</v>
      </c>
    </row>
    <row r="907" spans="1:25">
      <c r="A907" s="316">
        <v>17</v>
      </c>
      <c r="B907" s="279">
        <v>1492.54</v>
      </c>
      <c r="C907" s="279">
        <v>1370.51</v>
      </c>
      <c r="D907" s="279">
        <v>1314.11</v>
      </c>
      <c r="E907" s="279">
        <v>1285.52</v>
      </c>
      <c r="F907" s="279">
        <v>1313.41</v>
      </c>
      <c r="G907" s="279">
        <v>1370.16</v>
      </c>
      <c r="H907" s="279">
        <v>1496.16</v>
      </c>
      <c r="I907" s="279">
        <v>1624.47</v>
      </c>
      <c r="J907" s="279">
        <v>1822.17</v>
      </c>
      <c r="K907" s="279">
        <v>1932.31</v>
      </c>
      <c r="L907" s="279">
        <v>1970.01</v>
      </c>
      <c r="M907" s="279">
        <v>1968.91</v>
      </c>
      <c r="N907" s="279">
        <v>1955.41</v>
      </c>
      <c r="O907" s="279">
        <v>1970.22</v>
      </c>
      <c r="P907" s="279">
        <v>1983.01</v>
      </c>
      <c r="Q907" s="279">
        <v>1969.05</v>
      </c>
      <c r="R907" s="279">
        <v>1967.55</v>
      </c>
      <c r="S907" s="279">
        <v>1962.51</v>
      </c>
      <c r="T907" s="279">
        <v>1962.73</v>
      </c>
      <c r="U907" s="279">
        <v>1999.46</v>
      </c>
      <c r="V907" s="279">
        <v>1989.51</v>
      </c>
      <c r="W907" s="279">
        <v>1909.75</v>
      </c>
      <c r="X907" s="279">
        <v>1736.42</v>
      </c>
      <c r="Y907" s="279">
        <v>1646.14</v>
      </c>
    </row>
    <row r="908" spans="1:25">
      <c r="A908" s="316">
        <v>18</v>
      </c>
      <c r="B908" s="279">
        <v>1556.17</v>
      </c>
      <c r="C908" s="279">
        <v>1325.41</v>
      </c>
      <c r="D908" s="279">
        <v>1283.1300000000001</v>
      </c>
      <c r="E908" s="279">
        <v>1276.44</v>
      </c>
      <c r="F908" s="279">
        <v>1283.0899999999999</v>
      </c>
      <c r="G908" s="279">
        <v>1305.69</v>
      </c>
      <c r="H908" s="279">
        <v>1294.83</v>
      </c>
      <c r="I908" s="279">
        <v>1374.93</v>
      </c>
      <c r="J908" s="279">
        <v>1544.17</v>
      </c>
      <c r="K908" s="279">
        <v>1664.85</v>
      </c>
      <c r="L908" s="279">
        <v>1697.42</v>
      </c>
      <c r="M908" s="279">
        <v>1683.72</v>
      </c>
      <c r="N908" s="279">
        <v>1691.03</v>
      </c>
      <c r="O908" s="279">
        <v>1700.4</v>
      </c>
      <c r="P908" s="279">
        <v>1750.61</v>
      </c>
      <c r="Q908" s="279">
        <v>1789.51</v>
      </c>
      <c r="R908" s="279">
        <v>1805.92</v>
      </c>
      <c r="S908" s="279">
        <v>1821.18</v>
      </c>
      <c r="T908" s="279">
        <v>1844.37</v>
      </c>
      <c r="U908" s="279">
        <v>1849.37</v>
      </c>
      <c r="V908" s="279">
        <v>1837.87</v>
      </c>
      <c r="W908" s="279">
        <v>1788.68</v>
      </c>
      <c r="X908" s="279">
        <v>1616.02</v>
      </c>
      <c r="Y908" s="279">
        <v>1425.91</v>
      </c>
    </row>
    <row r="909" spans="1:25">
      <c r="A909" s="316">
        <v>19</v>
      </c>
      <c r="B909" s="279">
        <v>1323.68</v>
      </c>
      <c r="C909" s="279">
        <v>1264.6300000000001</v>
      </c>
      <c r="D909" s="279">
        <v>1225.9100000000001</v>
      </c>
      <c r="E909" s="279">
        <v>1207.67</v>
      </c>
      <c r="F909" s="279">
        <v>1258.02</v>
      </c>
      <c r="G909" s="279">
        <v>1361.52</v>
      </c>
      <c r="H909" s="279">
        <v>1518.89</v>
      </c>
      <c r="I909" s="279">
        <v>1719.13</v>
      </c>
      <c r="J909" s="279">
        <v>1845.41</v>
      </c>
      <c r="K909" s="279">
        <v>1862.58</v>
      </c>
      <c r="L909" s="279">
        <v>1870.31</v>
      </c>
      <c r="M909" s="279">
        <v>1865.96</v>
      </c>
      <c r="N909" s="279">
        <v>1847.88</v>
      </c>
      <c r="O909" s="279">
        <v>1874.44</v>
      </c>
      <c r="P909" s="279">
        <v>1933.93</v>
      </c>
      <c r="Q909" s="279">
        <v>1907.98</v>
      </c>
      <c r="R909" s="279">
        <v>1893.6</v>
      </c>
      <c r="S909" s="279">
        <v>1852.88</v>
      </c>
      <c r="T909" s="279">
        <v>1872.6</v>
      </c>
      <c r="U909" s="279">
        <v>1857.71</v>
      </c>
      <c r="V909" s="279">
        <v>1837.04</v>
      </c>
      <c r="W909" s="279">
        <v>1794.41</v>
      </c>
      <c r="X909" s="279">
        <v>1690.09</v>
      </c>
      <c r="Y909" s="279">
        <v>1499.81</v>
      </c>
    </row>
    <row r="910" spans="1:25">
      <c r="A910" s="316">
        <v>20</v>
      </c>
      <c r="B910" s="279">
        <v>1427.02</v>
      </c>
      <c r="C910" s="279">
        <v>1372.61</v>
      </c>
      <c r="D910" s="279">
        <v>1335.98</v>
      </c>
      <c r="E910" s="279">
        <v>1331.49</v>
      </c>
      <c r="F910" s="279">
        <v>1393</v>
      </c>
      <c r="G910" s="279">
        <v>1490.86</v>
      </c>
      <c r="H910" s="279">
        <v>1626.74</v>
      </c>
      <c r="I910" s="279">
        <v>1755.76</v>
      </c>
      <c r="J910" s="279">
        <v>1819.48</v>
      </c>
      <c r="K910" s="279">
        <v>1826.5</v>
      </c>
      <c r="L910" s="279">
        <v>1831.11</v>
      </c>
      <c r="M910" s="279">
        <v>1821.47</v>
      </c>
      <c r="N910" s="279">
        <v>1825.92</v>
      </c>
      <c r="O910" s="279">
        <v>1843.61</v>
      </c>
      <c r="P910" s="279">
        <v>1916.7</v>
      </c>
      <c r="Q910" s="279">
        <v>1901.55</v>
      </c>
      <c r="R910" s="279">
        <v>1823.81</v>
      </c>
      <c r="S910" s="279">
        <v>1752.74</v>
      </c>
      <c r="T910" s="279">
        <v>1801.26</v>
      </c>
      <c r="U910" s="279">
        <v>1878.65</v>
      </c>
      <c r="V910" s="279">
        <v>1857.92</v>
      </c>
      <c r="W910" s="279">
        <v>1746.13</v>
      </c>
      <c r="X910" s="279">
        <v>1708.55</v>
      </c>
      <c r="Y910" s="279">
        <v>1565.63</v>
      </c>
    </row>
    <row r="911" spans="1:25">
      <c r="A911" s="316">
        <v>21</v>
      </c>
      <c r="B911" s="279">
        <v>1390.63</v>
      </c>
      <c r="C911" s="279">
        <v>1357.52</v>
      </c>
      <c r="D911" s="279">
        <v>1305.6600000000001</v>
      </c>
      <c r="E911" s="279">
        <v>1297.57</v>
      </c>
      <c r="F911" s="279">
        <v>1368.04</v>
      </c>
      <c r="G911" s="279">
        <v>1423.74</v>
      </c>
      <c r="H911" s="279">
        <v>1571.75</v>
      </c>
      <c r="I911" s="279">
        <v>1705.63</v>
      </c>
      <c r="J911" s="279">
        <v>1813.42</v>
      </c>
      <c r="K911" s="279">
        <v>1869.81</v>
      </c>
      <c r="L911" s="279">
        <v>1871.68</v>
      </c>
      <c r="M911" s="279">
        <v>1863.08</v>
      </c>
      <c r="N911" s="279">
        <v>1844.07</v>
      </c>
      <c r="O911" s="279">
        <v>1853.48</v>
      </c>
      <c r="P911" s="279">
        <v>1923.19</v>
      </c>
      <c r="Q911" s="279">
        <v>1890.81</v>
      </c>
      <c r="R911" s="279">
        <v>1861.35</v>
      </c>
      <c r="S911" s="279">
        <v>1839.45</v>
      </c>
      <c r="T911" s="279">
        <v>1881.32</v>
      </c>
      <c r="U911" s="279">
        <v>1881.24</v>
      </c>
      <c r="V911" s="279">
        <v>1826.85</v>
      </c>
      <c r="W911" s="279">
        <v>1746.89</v>
      </c>
      <c r="X911" s="279">
        <v>1655.84</v>
      </c>
      <c r="Y911" s="279">
        <v>1509.15</v>
      </c>
    </row>
    <row r="912" spans="1:25">
      <c r="A912" s="316">
        <v>22</v>
      </c>
      <c r="B912" s="279">
        <v>1371.92</v>
      </c>
      <c r="C912" s="279">
        <v>1341.65</v>
      </c>
      <c r="D912" s="279">
        <v>1306.06</v>
      </c>
      <c r="E912" s="279">
        <v>1298.79</v>
      </c>
      <c r="F912" s="279">
        <v>1335.31</v>
      </c>
      <c r="G912" s="279">
        <v>1395.36</v>
      </c>
      <c r="H912" s="279">
        <v>1545.58</v>
      </c>
      <c r="I912" s="279">
        <v>1689.67</v>
      </c>
      <c r="J912" s="279">
        <v>1708.69</v>
      </c>
      <c r="K912" s="279">
        <v>1626.95</v>
      </c>
      <c r="L912" s="279">
        <v>1669.9</v>
      </c>
      <c r="M912" s="279">
        <v>1681.64</v>
      </c>
      <c r="N912" s="279">
        <v>1654.18</v>
      </c>
      <c r="O912" s="279">
        <v>1776.76</v>
      </c>
      <c r="P912" s="279">
        <v>1815.78</v>
      </c>
      <c r="Q912" s="279">
        <v>1799.09</v>
      </c>
      <c r="R912" s="279">
        <v>1768.14</v>
      </c>
      <c r="S912" s="279">
        <v>1749.49</v>
      </c>
      <c r="T912" s="279">
        <v>1761.81</v>
      </c>
      <c r="U912" s="279">
        <v>1765.87</v>
      </c>
      <c r="V912" s="279">
        <v>1738.71</v>
      </c>
      <c r="W912" s="279">
        <v>1696.79</v>
      </c>
      <c r="X912" s="279">
        <v>1631.9</v>
      </c>
      <c r="Y912" s="279">
        <v>1469.16</v>
      </c>
    </row>
    <row r="913" spans="1:25">
      <c r="A913" s="316">
        <v>23</v>
      </c>
      <c r="B913" s="279">
        <v>1409.32</v>
      </c>
      <c r="C913" s="279">
        <v>1371.48</v>
      </c>
      <c r="D913" s="279">
        <v>1336.91</v>
      </c>
      <c r="E913" s="279">
        <v>1322.67</v>
      </c>
      <c r="F913" s="279">
        <v>1362.44</v>
      </c>
      <c r="G913" s="279">
        <v>1457.11</v>
      </c>
      <c r="H913" s="279">
        <v>1624.93</v>
      </c>
      <c r="I913" s="279">
        <v>1707.43</v>
      </c>
      <c r="J913" s="279">
        <v>1721.59</v>
      </c>
      <c r="K913" s="279">
        <v>1881.8</v>
      </c>
      <c r="L913" s="279">
        <v>1910.74</v>
      </c>
      <c r="M913" s="279">
        <v>1909.55</v>
      </c>
      <c r="N913" s="279">
        <v>1878.86</v>
      </c>
      <c r="O913" s="279">
        <v>1894.53</v>
      </c>
      <c r="P913" s="279">
        <v>1975.23</v>
      </c>
      <c r="Q913" s="279">
        <v>1971.18</v>
      </c>
      <c r="R913" s="279">
        <v>1943.2</v>
      </c>
      <c r="S913" s="279">
        <v>1883.04</v>
      </c>
      <c r="T913" s="279">
        <v>1892.73</v>
      </c>
      <c r="U913" s="279">
        <v>1917.74</v>
      </c>
      <c r="V913" s="279">
        <v>1870.63</v>
      </c>
      <c r="W913" s="279">
        <v>1806.23</v>
      </c>
      <c r="X913" s="279">
        <v>1698.3</v>
      </c>
      <c r="Y913" s="279">
        <v>1526.77</v>
      </c>
    </row>
    <row r="914" spans="1:25">
      <c r="A914" s="316">
        <v>24</v>
      </c>
      <c r="B914" s="279">
        <v>1517.81</v>
      </c>
      <c r="C914" s="279">
        <v>1438.17</v>
      </c>
      <c r="D914" s="279">
        <v>1405.92</v>
      </c>
      <c r="E914" s="279">
        <v>1386.44</v>
      </c>
      <c r="F914" s="279">
        <v>1408.69</v>
      </c>
      <c r="G914" s="279">
        <v>1443.25</v>
      </c>
      <c r="H914" s="279">
        <v>1498.94</v>
      </c>
      <c r="I914" s="279">
        <v>1650.23</v>
      </c>
      <c r="J914" s="279">
        <v>1719.3</v>
      </c>
      <c r="K914" s="279">
        <v>1799.34</v>
      </c>
      <c r="L914" s="279">
        <v>1835.37</v>
      </c>
      <c r="M914" s="279">
        <v>1820.85</v>
      </c>
      <c r="N914" s="279">
        <v>1824.8</v>
      </c>
      <c r="O914" s="279">
        <v>1826.63</v>
      </c>
      <c r="P914" s="279">
        <v>1830.02</v>
      </c>
      <c r="Q914" s="279">
        <v>1817.12</v>
      </c>
      <c r="R914" s="279">
        <v>1816.18</v>
      </c>
      <c r="S914" s="279">
        <v>1829.94</v>
      </c>
      <c r="T914" s="279">
        <v>1777.17</v>
      </c>
      <c r="U914" s="279">
        <v>1913.29</v>
      </c>
      <c r="V914" s="279">
        <v>1900.9</v>
      </c>
      <c r="W914" s="279">
        <v>1831.61</v>
      </c>
      <c r="X914" s="279">
        <v>1670.37</v>
      </c>
      <c r="Y914" s="279">
        <v>1534.49</v>
      </c>
    </row>
    <row r="915" spans="1:25">
      <c r="A915" s="316">
        <v>25</v>
      </c>
      <c r="B915" s="279">
        <v>1450</v>
      </c>
      <c r="C915" s="279">
        <v>1385.9</v>
      </c>
      <c r="D915" s="279">
        <v>1348.05</v>
      </c>
      <c r="E915" s="279">
        <v>1322.6</v>
      </c>
      <c r="F915" s="279">
        <v>1349.38</v>
      </c>
      <c r="G915" s="279">
        <v>1392.66</v>
      </c>
      <c r="H915" s="279">
        <v>1372.51</v>
      </c>
      <c r="I915" s="279">
        <v>1494.57</v>
      </c>
      <c r="J915" s="279">
        <v>1551.5</v>
      </c>
      <c r="K915" s="279">
        <v>1715.41</v>
      </c>
      <c r="L915" s="279">
        <v>1749.95</v>
      </c>
      <c r="M915" s="279">
        <v>1798.61</v>
      </c>
      <c r="N915" s="279">
        <v>1788.99</v>
      </c>
      <c r="O915" s="279">
        <v>1798.71</v>
      </c>
      <c r="P915" s="279">
        <v>1806.11</v>
      </c>
      <c r="Q915" s="279">
        <v>1800.39</v>
      </c>
      <c r="R915" s="279">
        <v>1794.51</v>
      </c>
      <c r="S915" s="279">
        <v>1797.21</v>
      </c>
      <c r="T915" s="279">
        <v>1797.21</v>
      </c>
      <c r="U915" s="279">
        <v>1845.67</v>
      </c>
      <c r="V915" s="279">
        <v>1826.94</v>
      </c>
      <c r="W915" s="279">
        <v>1804.83</v>
      </c>
      <c r="X915" s="279">
        <v>1642.1</v>
      </c>
      <c r="Y915" s="279">
        <v>1499.02</v>
      </c>
    </row>
    <row r="916" spans="1:25">
      <c r="A916" s="316">
        <v>26</v>
      </c>
      <c r="B916" s="279">
        <v>1399.54</v>
      </c>
      <c r="C916" s="279">
        <v>1350.41</v>
      </c>
      <c r="D916" s="279">
        <v>1307.72</v>
      </c>
      <c r="E916" s="279">
        <v>1301.58</v>
      </c>
      <c r="F916" s="279">
        <v>1366.02</v>
      </c>
      <c r="G916" s="279">
        <v>1454.67</v>
      </c>
      <c r="H916" s="279">
        <v>1609.76</v>
      </c>
      <c r="I916" s="279">
        <v>1730.89</v>
      </c>
      <c r="J916" s="279">
        <v>1778.6</v>
      </c>
      <c r="K916" s="279">
        <v>1867.25</v>
      </c>
      <c r="L916" s="279">
        <v>2054.81</v>
      </c>
      <c r="M916" s="279">
        <v>2414.08</v>
      </c>
      <c r="N916" s="279">
        <v>1879.95</v>
      </c>
      <c r="O916" s="279">
        <v>1907.13</v>
      </c>
      <c r="P916" s="279">
        <v>1844.83</v>
      </c>
      <c r="Q916" s="279">
        <v>1788.15</v>
      </c>
      <c r="R916" s="279">
        <v>1760.43</v>
      </c>
      <c r="S916" s="279">
        <v>1735.94</v>
      </c>
      <c r="T916" s="279">
        <v>1736.14</v>
      </c>
      <c r="U916" s="279">
        <v>1743.3</v>
      </c>
      <c r="V916" s="279">
        <v>1759.07</v>
      </c>
      <c r="W916" s="279">
        <v>1741.95</v>
      </c>
      <c r="X916" s="279">
        <v>1698.49</v>
      </c>
      <c r="Y916" s="279">
        <v>1508.31</v>
      </c>
    </row>
    <row r="917" spans="1:25">
      <c r="A917" s="316">
        <v>27</v>
      </c>
      <c r="B917" s="279">
        <v>1393.07</v>
      </c>
      <c r="C917" s="279">
        <v>1344.59</v>
      </c>
      <c r="D917" s="279">
        <v>1319.36</v>
      </c>
      <c r="E917" s="279">
        <v>1326.22</v>
      </c>
      <c r="F917" s="279">
        <v>1371.33</v>
      </c>
      <c r="G917" s="279">
        <v>1531.48</v>
      </c>
      <c r="H917" s="279">
        <v>1616.2</v>
      </c>
      <c r="I917" s="279">
        <v>1707.85</v>
      </c>
      <c r="J917" s="279">
        <v>1568.33</v>
      </c>
      <c r="K917" s="279">
        <v>1805.68</v>
      </c>
      <c r="L917" s="279">
        <v>1821.61</v>
      </c>
      <c r="M917" s="279">
        <v>1818.94</v>
      </c>
      <c r="N917" s="279">
        <v>1808.48</v>
      </c>
      <c r="O917" s="279">
        <v>1817.55</v>
      </c>
      <c r="P917" s="279">
        <v>1845.68</v>
      </c>
      <c r="Q917" s="279">
        <v>1823.83</v>
      </c>
      <c r="R917" s="279">
        <v>1811.3</v>
      </c>
      <c r="S917" s="279">
        <v>1790.74</v>
      </c>
      <c r="T917" s="279">
        <v>1806.33</v>
      </c>
      <c r="U917" s="279">
        <v>1844.06</v>
      </c>
      <c r="V917" s="279">
        <v>1814.36</v>
      </c>
      <c r="W917" s="279">
        <v>1775.21</v>
      </c>
      <c r="X917" s="279">
        <v>1675.4</v>
      </c>
      <c r="Y917" s="279">
        <v>1506.38</v>
      </c>
    </row>
    <row r="918" spans="1:25">
      <c r="A918" s="316">
        <v>28</v>
      </c>
      <c r="B918" s="279">
        <v>1368.42</v>
      </c>
      <c r="C918" s="279">
        <v>1326.27</v>
      </c>
      <c r="D918" s="279">
        <v>1288.76</v>
      </c>
      <c r="E918" s="279">
        <v>1269.99</v>
      </c>
      <c r="F918" s="279">
        <v>1313.34</v>
      </c>
      <c r="G918" s="279">
        <v>1393.94</v>
      </c>
      <c r="H918" s="279">
        <v>1562.37</v>
      </c>
      <c r="I918" s="279">
        <v>1632.38</v>
      </c>
      <c r="J918" s="279">
        <v>1674.52</v>
      </c>
      <c r="K918" s="279">
        <v>1753.65</v>
      </c>
      <c r="L918" s="279">
        <v>1763.92</v>
      </c>
      <c r="M918" s="279">
        <v>1732.72</v>
      </c>
      <c r="N918" s="279">
        <v>1735.96</v>
      </c>
      <c r="O918" s="279">
        <v>1749.83</v>
      </c>
      <c r="P918" s="279">
        <v>1774.84</v>
      </c>
      <c r="Q918" s="279">
        <v>1767.93</v>
      </c>
      <c r="R918" s="279">
        <v>1741.84</v>
      </c>
      <c r="S918" s="279">
        <v>1736.92</v>
      </c>
      <c r="T918" s="279">
        <v>1759.18</v>
      </c>
      <c r="U918" s="279">
        <v>1769.04</v>
      </c>
      <c r="V918" s="279">
        <v>1754.45</v>
      </c>
      <c r="W918" s="279">
        <v>1712.05</v>
      </c>
      <c r="X918" s="279">
        <v>1594.47</v>
      </c>
      <c r="Y918" s="279">
        <v>1389.73</v>
      </c>
    </row>
    <row r="919" spans="1:25">
      <c r="A919" s="316">
        <v>29</v>
      </c>
      <c r="B919" s="279">
        <v>1358.38</v>
      </c>
      <c r="C919" s="279">
        <v>1326.02</v>
      </c>
      <c r="D919" s="279">
        <v>1287.49</v>
      </c>
      <c r="E919" s="279">
        <v>1294.5999999999999</v>
      </c>
      <c r="F919" s="279">
        <v>1329.79</v>
      </c>
      <c r="G919" s="279">
        <v>1476.5</v>
      </c>
      <c r="H919" s="279">
        <v>1553.49</v>
      </c>
      <c r="I919" s="279">
        <v>1655.12</v>
      </c>
      <c r="J919" s="279">
        <v>1639.71</v>
      </c>
      <c r="K919" s="279">
        <v>1746.86</v>
      </c>
      <c r="L919" s="279">
        <v>1778.18</v>
      </c>
      <c r="M919" s="279">
        <v>1763.88</v>
      </c>
      <c r="N919" s="279">
        <v>1725.43</v>
      </c>
      <c r="O919" s="279">
        <v>1781.74</v>
      </c>
      <c r="P919" s="279">
        <v>1841.26</v>
      </c>
      <c r="Q919" s="279">
        <v>1811.53</v>
      </c>
      <c r="R919" s="279">
        <v>1807.81</v>
      </c>
      <c r="S919" s="279">
        <v>1777.03</v>
      </c>
      <c r="T919" s="279">
        <v>1798.72</v>
      </c>
      <c r="U919" s="279">
        <v>1825.87</v>
      </c>
      <c r="V919" s="279">
        <v>1741.9</v>
      </c>
      <c r="W919" s="279">
        <v>1719.97</v>
      </c>
      <c r="X919" s="279">
        <v>1655.97</v>
      </c>
      <c r="Y919" s="279">
        <v>1551.2</v>
      </c>
    </row>
    <row r="920" spans="1:25">
      <c r="A920" s="316">
        <v>30</v>
      </c>
      <c r="B920" s="279">
        <v>1343.7</v>
      </c>
      <c r="C920" s="279">
        <v>1302.47</v>
      </c>
      <c r="D920" s="279">
        <v>1266.8900000000001</v>
      </c>
      <c r="E920" s="279">
        <v>1258.31</v>
      </c>
      <c r="F920" s="279">
        <v>1298.52</v>
      </c>
      <c r="G920" s="279">
        <v>1414.12</v>
      </c>
      <c r="H920" s="279">
        <v>1533.24</v>
      </c>
      <c r="I920" s="279">
        <v>1605.06</v>
      </c>
      <c r="J920" s="279">
        <v>1638.02</v>
      </c>
      <c r="K920" s="279">
        <v>1709.05</v>
      </c>
      <c r="L920" s="279">
        <v>1647.22</v>
      </c>
      <c r="M920" s="279">
        <v>1667.28</v>
      </c>
      <c r="N920" s="279">
        <v>1641.12</v>
      </c>
      <c r="O920" s="279">
        <v>1646.7</v>
      </c>
      <c r="P920" s="279">
        <v>1642.2</v>
      </c>
      <c r="Q920" s="279">
        <v>1671.78</v>
      </c>
      <c r="R920" s="279">
        <v>1666.9</v>
      </c>
      <c r="S920" s="279">
        <v>1669.78</v>
      </c>
      <c r="T920" s="279">
        <v>1680.46</v>
      </c>
      <c r="U920" s="279">
        <v>1708.89</v>
      </c>
      <c r="V920" s="279">
        <v>1707.15</v>
      </c>
      <c r="W920" s="279">
        <v>1697.11</v>
      </c>
      <c r="X920" s="279">
        <v>1630.66</v>
      </c>
      <c r="Y920" s="279">
        <v>1432.6</v>
      </c>
    </row>
    <row r="921" spans="1:25" hidden="1">
      <c r="A921" s="316">
        <v>31</v>
      </c>
      <c r="B921" s="279">
        <v>0</v>
      </c>
      <c r="C921" s="279">
        <v>0</v>
      </c>
      <c r="D921" s="279">
        <v>0</v>
      </c>
      <c r="E921" s="279">
        <v>0</v>
      </c>
      <c r="F921" s="279">
        <v>0</v>
      </c>
      <c r="G921" s="279">
        <v>0</v>
      </c>
      <c r="H921" s="279">
        <v>0</v>
      </c>
      <c r="I921" s="279">
        <v>0</v>
      </c>
      <c r="J921" s="279">
        <v>0</v>
      </c>
      <c r="K921" s="279">
        <v>0</v>
      </c>
      <c r="L921" s="279">
        <v>0</v>
      </c>
      <c r="M921" s="279">
        <v>0</v>
      </c>
      <c r="N921" s="279">
        <v>0</v>
      </c>
      <c r="O921" s="279">
        <v>0</v>
      </c>
      <c r="P921" s="279">
        <v>0</v>
      </c>
      <c r="Q921" s="279">
        <v>0</v>
      </c>
      <c r="R921" s="279">
        <v>0</v>
      </c>
      <c r="S921" s="279">
        <v>0</v>
      </c>
      <c r="T921" s="279">
        <v>0</v>
      </c>
      <c r="U921" s="279">
        <v>0</v>
      </c>
      <c r="V921" s="279">
        <v>0</v>
      </c>
      <c r="W921" s="279">
        <v>0</v>
      </c>
      <c r="X921" s="279">
        <v>0</v>
      </c>
      <c r="Y921" s="279">
        <v>0</v>
      </c>
    </row>
    <row r="922" spans="1:25">
      <c r="A922" s="310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311"/>
    </row>
    <row r="923" spans="1:25">
      <c r="A923" s="404" t="s">
        <v>208</v>
      </c>
      <c r="B923" s="405" t="s">
        <v>212</v>
      </c>
      <c r="C923" s="405"/>
      <c r="D923" s="405"/>
      <c r="E923" s="405"/>
      <c r="F923" s="405"/>
      <c r="G923" s="405"/>
      <c r="H923" s="405"/>
      <c r="I923" s="405"/>
      <c r="J923" s="405"/>
      <c r="K923" s="405"/>
      <c r="L923" s="405"/>
      <c r="M923" s="405"/>
      <c r="N923" s="405"/>
      <c r="O923" s="405"/>
      <c r="P923" s="405"/>
      <c r="Q923" s="405"/>
      <c r="R923" s="405"/>
      <c r="S923" s="405"/>
      <c r="T923" s="405"/>
      <c r="U923" s="405"/>
      <c r="V923" s="405"/>
      <c r="W923" s="405"/>
      <c r="X923" s="405"/>
      <c r="Y923" s="405"/>
    </row>
    <row r="924" spans="1:25" ht="30">
      <c r="A924" s="404"/>
      <c r="B924" s="306" t="s">
        <v>1</v>
      </c>
      <c r="C924" s="306" t="s">
        <v>2</v>
      </c>
      <c r="D924" s="306" t="s">
        <v>3</v>
      </c>
      <c r="E924" s="306" t="s">
        <v>4</v>
      </c>
      <c r="F924" s="306" t="s">
        <v>5</v>
      </c>
      <c r="G924" s="306" t="s">
        <v>6</v>
      </c>
      <c r="H924" s="306" t="s">
        <v>7</v>
      </c>
      <c r="I924" s="306" t="s">
        <v>8</v>
      </c>
      <c r="J924" s="306" t="s">
        <v>9</v>
      </c>
      <c r="K924" s="306" t="s">
        <v>10</v>
      </c>
      <c r="L924" s="306" t="s">
        <v>11</v>
      </c>
      <c r="M924" s="306" t="s">
        <v>12</v>
      </c>
      <c r="N924" s="306" t="s">
        <v>13</v>
      </c>
      <c r="O924" s="306" t="s">
        <v>14</v>
      </c>
      <c r="P924" s="306" t="s">
        <v>15</v>
      </c>
      <c r="Q924" s="306" t="s">
        <v>16</v>
      </c>
      <c r="R924" s="306" t="s">
        <v>17</v>
      </c>
      <c r="S924" s="306" t="s">
        <v>18</v>
      </c>
      <c r="T924" s="306" t="s">
        <v>19</v>
      </c>
      <c r="U924" s="306" t="s">
        <v>20</v>
      </c>
      <c r="V924" s="306" t="s">
        <v>21</v>
      </c>
      <c r="W924" s="306" t="s">
        <v>22</v>
      </c>
      <c r="X924" s="306" t="s">
        <v>23</v>
      </c>
      <c r="Y924" s="306" t="s">
        <v>24</v>
      </c>
    </row>
    <row r="925" spans="1:25">
      <c r="A925" s="316">
        <v>1</v>
      </c>
      <c r="B925" s="279">
        <v>1504.97</v>
      </c>
      <c r="C925" s="279">
        <v>1420.93</v>
      </c>
      <c r="D925" s="279">
        <v>1387.41</v>
      </c>
      <c r="E925" s="279">
        <v>1386.93</v>
      </c>
      <c r="F925" s="279">
        <v>1389.4</v>
      </c>
      <c r="G925" s="279">
        <v>1407.01</v>
      </c>
      <c r="H925" s="279">
        <v>1630.94</v>
      </c>
      <c r="I925" s="279">
        <v>1715.94</v>
      </c>
      <c r="J925" s="279">
        <v>1865.76</v>
      </c>
      <c r="K925" s="279">
        <v>1985.03</v>
      </c>
      <c r="L925" s="279">
        <v>2003.67</v>
      </c>
      <c r="M925" s="279">
        <v>1995.48</v>
      </c>
      <c r="N925" s="279">
        <v>1986.17</v>
      </c>
      <c r="O925" s="279">
        <v>1991.59</v>
      </c>
      <c r="P925" s="279">
        <v>2045.61</v>
      </c>
      <c r="Q925" s="279">
        <v>2029.4</v>
      </c>
      <c r="R925" s="279">
        <v>2021.78</v>
      </c>
      <c r="S925" s="279">
        <v>1987.34</v>
      </c>
      <c r="T925" s="279">
        <v>1982.99</v>
      </c>
      <c r="U925" s="279">
        <v>1992.78</v>
      </c>
      <c r="V925" s="279">
        <v>1974.24</v>
      </c>
      <c r="W925" s="279">
        <v>1930.97</v>
      </c>
      <c r="X925" s="279">
        <v>1820.97</v>
      </c>
      <c r="Y925" s="279">
        <v>1629.01</v>
      </c>
    </row>
    <row r="926" spans="1:25">
      <c r="A926" s="316">
        <v>2</v>
      </c>
      <c r="B926" s="279">
        <v>1545.87</v>
      </c>
      <c r="C926" s="279">
        <v>1436.77</v>
      </c>
      <c r="D926" s="279">
        <v>1384.98</v>
      </c>
      <c r="E926" s="279">
        <v>1381.6</v>
      </c>
      <c r="F926" s="279">
        <v>1401.47</v>
      </c>
      <c r="G926" s="279">
        <v>1467.23</v>
      </c>
      <c r="H926" s="279">
        <v>1654.81</v>
      </c>
      <c r="I926" s="279">
        <v>1666.23</v>
      </c>
      <c r="J926" s="279">
        <v>1829.95</v>
      </c>
      <c r="K926" s="279">
        <v>1901.3</v>
      </c>
      <c r="L926" s="279">
        <v>1920.95</v>
      </c>
      <c r="M926" s="279">
        <v>1873.76</v>
      </c>
      <c r="N926" s="279">
        <v>1854.32</v>
      </c>
      <c r="O926" s="279">
        <v>1826.93</v>
      </c>
      <c r="P926" s="279">
        <v>1886.81</v>
      </c>
      <c r="Q926" s="279">
        <v>1874.86</v>
      </c>
      <c r="R926" s="279">
        <v>1864.89</v>
      </c>
      <c r="S926" s="279">
        <v>1849.99</v>
      </c>
      <c r="T926" s="279">
        <v>1851.88</v>
      </c>
      <c r="U926" s="279">
        <v>1867.45</v>
      </c>
      <c r="V926" s="279">
        <v>1876.37</v>
      </c>
      <c r="W926" s="279">
        <v>1887.83</v>
      </c>
      <c r="X926" s="279">
        <v>1819.48</v>
      </c>
      <c r="Y926" s="279">
        <v>1619.65</v>
      </c>
    </row>
    <row r="927" spans="1:25">
      <c r="A927" s="316">
        <v>3</v>
      </c>
      <c r="B927" s="279">
        <v>1559.73</v>
      </c>
      <c r="C927" s="279">
        <v>1475.77</v>
      </c>
      <c r="D927" s="279">
        <v>1413.75</v>
      </c>
      <c r="E927" s="279">
        <v>1404.25</v>
      </c>
      <c r="F927" s="279">
        <v>1406.21</v>
      </c>
      <c r="G927" s="279">
        <v>1387.52</v>
      </c>
      <c r="H927" s="279">
        <v>1402.83</v>
      </c>
      <c r="I927" s="279">
        <v>930.04</v>
      </c>
      <c r="J927" s="279">
        <v>1571.22</v>
      </c>
      <c r="K927" s="279">
        <v>1735.75</v>
      </c>
      <c r="L927" s="279">
        <v>1813.29</v>
      </c>
      <c r="M927" s="279">
        <v>1794.84</v>
      </c>
      <c r="N927" s="279">
        <v>1810.69</v>
      </c>
      <c r="O927" s="279">
        <v>1813.23</v>
      </c>
      <c r="P927" s="279">
        <v>1849.65</v>
      </c>
      <c r="Q927" s="279">
        <v>1837.58</v>
      </c>
      <c r="R927" s="279">
        <v>1842.01</v>
      </c>
      <c r="S927" s="279">
        <v>1831.38</v>
      </c>
      <c r="T927" s="279">
        <v>1815.1</v>
      </c>
      <c r="U927" s="279">
        <v>1827.3</v>
      </c>
      <c r="V927" s="279">
        <v>1813.15</v>
      </c>
      <c r="W927" s="279">
        <v>1811.08</v>
      </c>
      <c r="X927" s="279">
        <v>1736.79</v>
      </c>
      <c r="Y927" s="279">
        <v>1542.27</v>
      </c>
    </row>
    <row r="928" spans="1:25">
      <c r="A928" s="316">
        <v>4</v>
      </c>
      <c r="B928" s="279">
        <v>1551.63</v>
      </c>
      <c r="C928" s="279">
        <v>1457.86</v>
      </c>
      <c r="D928" s="279">
        <v>1418.1</v>
      </c>
      <c r="E928" s="279">
        <v>1392.35</v>
      </c>
      <c r="F928" s="279">
        <v>1376.38</v>
      </c>
      <c r="G928" s="279">
        <v>1279.5899999999999</v>
      </c>
      <c r="H928" s="279">
        <v>1397.62</v>
      </c>
      <c r="I928" s="279">
        <v>1449.86</v>
      </c>
      <c r="J928" s="279">
        <v>898.5</v>
      </c>
      <c r="K928" s="279">
        <v>1690.25</v>
      </c>
      <c r="L928" s="279">
        <v>1719.01</v>
      </c>
      <c r="M928" s="279">
        <v>1736.38</v>
      </c>
      <c r="N928" s="279">
        <v>1730.75</v>
      </c>
      <c r="O928" s="279">
        <v>1741.01</v>
      </c>
      <c r="P928" s="279">
        <v>1743.24</v>
      </c>
      <c r="Q928" s="279">
        <v>1746.12</v>
      </c>
      <c r="R928" s="279">
        <v>1750.27</v>
      </c>
      <c r="S928" s="279">
        <v>1738.09</v>
      </c>
      <c r="T928" s="279">
        <v>1757.13</v>
      </c>
      <c r="U928" s="279">
        <v>1766</v>
      </c>
      <c r="V928" s="279">
        <v>1761.16</v>
      </c>
      <c r="W928" s="279">
        <v>1768.28</v>
      </c>
      <c r="X928" s="279">
        <v>1732.88</v>
      </c>
      <c r="Y928" s="279">
        <v>1510.56</v>
      </c>
    </row>
    <row r="929" spans="1:25">
      <c r="A929" s="316">
        <v>5</v>
      </c>
      <c r="B929" s="279">
        <v>1513.75</v>
      </c>
      <c r="C929" s="279">
        <v>1438.65</v>
      </c>
      <c r="D929" s="279">
        <v>1475.33</v>
      </c>
      <c r="E929" s="279">
        <v>1446.56</v>
      </c>
      <c r="F929" s="279">
        <v>1404.06</v>
      </c>
      <c r="G929" s="279">
        <v>1425.14</v>
      </c>
      <c r="H929" s="279">
        <v>1511.19</v>
      </c>
      <c r="I929" s="279">
        <v>1611.81</v>
      </c>
      <c r="J929" s="279">
        <v>1773.42</v>
      </c>
      <c r="K929" s="279">
        <v>1836.3</v>
      </c>
      <c r="L929" s="279">
        <v>1839.64</v>
      </c>
      <c r="M929" s="279">
        <v>1841.03</v>
      </c>
      <c r="N929" s="279">
        <v>1821.41</v>
      </c>
      <c r="O929" s="279">
        <v>1837.3</v>
      </c>
      <c r="P929" s="279">
        <v>1864.57</v>
      </c>
      <c r="Q929" s="279">
        <v>1864.23</v>
      </c>
      <c r="R929" s="279">
        <v>1773.8</v>
      </c>
      <c r="S929" s="279">
        <v>1834.48</v>
      </c>
      <c r="T929" s="279">
        <v>1785.63</v>
      </c>
      <c r="U929" s="279">
        <v>1834.47</v>
      </c>
      <c r="V929" s="279">
        <v>1826.21</v>
      </c>
      <c r="W929" s="279">
        <v>1816.2</v>
      </c>
      <c r="X929" s="279">
        <v>1747.64</v>
      </c>
      <c r="Y929" s="279">
        <v>1542.69</v>
      </c>
    </row>
    <row r="930" spans="1:25">
      <c r="A930" s="316">
        <v>6</v>
      </c>
      <c r="B930" s="279">
        <v>1440.25</v>
      </c>
      <c r="C930" s="279">
        <v>1408.74</v>
      </c>
      <c r="D930" s="279">
        <v>1375.85</v>
      </c>
      <c r="E930" s="279">
        <v>1358.73</v>
      </c>
      <c r="F930" s="279">
        <v>1402.15</v>
      </c>
      <c r="G930" s="279">
        <v>1419.88</v>
      </c>
      <c r="H930" s="279">
        <v>1583.17</v>
      </c>
      <c r="I930" s="279">
        <v>1592.62</v>
      </c>
      <c r="J930" s="279">
        <v>1734.74</v>
      </c>
      <c r="K930" s="279">
        <v>1779.87</v>
      </c>
      <c r="L930" s="279">
        <v>1787.21</v>
      </c>
      <c r="M930" s="279">
        <v>1792.2</v>
      </c>
      <c r="N930" s="279">
        <v>1795.41</v>
      </c>
      <c r="O930" s="279">
        <v>1804.9</v>
      </c>
      <c r="P930" s="279">
        <v>1813.29</v>
      </c>
      <c r="Q930" s="279">
        <v>1804.86</v>
      </c>
      <c r="R930" s="279">
        <v>1795.3</v>
      </c>
      <c r="S930" s="279">
        <v>1778.09</v>
      </c>
      <c r="T930" s="279">
        <v>1771.49</v>
      </c>
      <c r="U930" s="279">
        <v>1788.66</v>
      </c>
      <c r="V930" s="279">
        <v>1771.04</v>
      </c>
      <c r="W930" s="279">
        <v>1795.15</v>
      </c>
      <c r="X930" s="279">
        <v>1744.87</v>
      </c>
      <c r="Y930" s="279">
        <v>1487.39</v>
      </c>
    </row>
    <row r="931" spans="1:25">
      <c r="A931" s="316">
        <v>7</v>
      </c>
      <c r="B931" s="279">
        <v>1476.5</v>
      </c>
      <c r="C931" s="279">
        <v>1438.17</v>
      </c>
      <c r="D931" s="279">
        <v>1407.52</v>
      </c>
      <c r="E931" s="279">
        <v>1406.73</v>
      </c>
      <c r="F931" s="279">
        <v>1431.76</v>
      </c>
      <c r="G931" s="279">
        <v>1471.66</v>
      </c>
      <c r="H931" s="279">
        <v>1689.95</v>
      </c>
      <c r="I931" s="279">
        <v>1731.64</v>
      </c>
      <c r="J931" s="279">
        <v>1824.51</v>
      </c>
      <c r="K931" s="279">
        <v>1858.78</v>
      </c>
      <c r="L931" s="279">
        <v>779.17</v>
      </c>
      <c r="M931" s="279">
        <v>779.62</v>
      </c>
      <c r="N931" s="279">
        <v>1853.42</v>
      </c>
      <c r="O931" s="279">
        <v>1873.93</v>
      </c>
      <c r="P931" s="279">
        <v>1861.82</v>
      </c>
      <c r="Q931" s="279">
        <v>1857.26</v>
      </c>
      <c r="R931" s="279">
        <v>1867.22</v>
      </c>
      <c r="S931" s="279">
        <v>1839.45</v>
      </c>
      <c r="T931" s="279">
        <v>1840.24</v>
      </c>
      <c r="U931" s="279">
        <v>1875.16</v>
      </c>
      <c r="V931" s="279">
        <v>1839.42</v>
      </c>
      <c r="W931" s="279">
        <v>1837.14</v>
      </c>
      <c r="X931" s="279">
        <v>1744.37</v>
      </c>
      <c r="Y931" s="279">
        <v>1555.27</v>
      </c>
    </row>
    <row r="932" spans="1:25">
      <c r="A932" s="316">
        <v>8</v>
      </c>
      <c r="B932" s="279">
        <v>1426.43</v>
      </c>
      <c r="C932" s="279">
        <v>1336.92</v>
      </c>
      <c r="D932" s="279">
        <v>1311.28</v>
      </c>
      <c r="E932" s="279">
        <v>1309.8599999999999</v>
      </c>
      <c r="F932" s="279">
        <v>1330.43</v>
      </c>
      <c r="G932" s="279">
        <v>1364.75</v>
      </c>
      <c r="H932" s="279">
        <v>1557.97</v>
      </c>
      <c r="I932" s="279">
        <v>1726.57</v>
      </c>
      <c r="J932" s="279">
        <v>1778.08</v>
      </c>
      <c r="K932" s="279">
        <v>1825.1</v>
      </c>
      <c r="L932" s="279">
        <v>1829.12</v>
      </c>
      <c r="M932" s="279">
        <v>1822.13</v>
      </c>
      <c r="N932" s="279">
        <v>1833.37</v>
      </c>
      <c r="O932" s="279">
        <v>1857.2</v>
      </c>
      <c r="P932" s="279">
        <v>1891.41</v>
      </c>
      <c r="Q932" s="279">
        <v>1886.28</v>
      </c>
      <c r="R932" s="279">
        <v>1892.05</v>
      </c>
      <c r="S932" s="279">
        <v>1880.98</v>
      </c>
      <c r="T932" s="279">
        <v>1866.8</v>
      </c>
      <c r="U932" s="279">
        <v>1904</v>
      </c>
      <c r="V932" s="279">
        <v>1868.68</v>
      </c>
      <c r="W932" s="279">
        <v>1861.67</v>
      </c>
      <c r="X932" s="279">
        <v>1757.3</v>
      </c>
      <c r="Y932" s="279">
        <v>1548.25</v>
      </c>
    </row>
    <row r="933" spans="1:25">
      <c r="A933" s="316">
        <v>9</v>
      </c>
      <c r="B933" s="279">
        <v>1385.43</v>
      </c>
      <c r="C933" s="279">
        <v>1346.62</v>
      </c>
      <c r="D933" s="279">
        <v>1316.21</v>
      </c>
      <c r="E933" s="279">
        <v>1317.75</v>
      </c>
      <c r="F933" s="279">
        <v>1329</v>
      </c>
      <c r="G933" s="279">
        <v>1369.19</v>
      </c>
      <c r="H933" s="279">
        <v>1570.47</v>
      </c>
      <c r="I933" s="279">
        <v>1748.19</v>
      </c>
      <c r="J933" s="279">
        <v>1863.28</v>
      </c>
      <c r="K933" s="279">
        <v>1885.55</v>
      </c>
      <c r="L933" s="279">
        <v>1901.31</v>
      </c>
      <c r="M933" s="279">
        <v>1892.84</v>
      </c>
      <c r="N933" s="279">
        <v>1895.64</v>
      </c>
      <c r="O933" s="279">
        <v>1901.56</v>
      </c>
      <c r="P933" s="279">
        <v>1961.62</v>
      </c>
      <c r="Q933" s="279">
        <v>1944.05</v>
      </c>
      <c r="R933" s="279">
        <v>1931.64</v>
      </c>
      <c r="S933" s="279">
        <v>1899.06</v>
      </c>
      <c r="T933" s="279">
        <v>1902.63</v>
      </c>
      <c r="U933" s="279">
        <v>1938.76</v>
      </c>
      <c r="V933" s="279">
        <v>1925.78</v>
      </c>
      <c r="W933" s="279">
        <v>1922.22</v>
      </c>
      <c r="X933" s="279">
        <v>1859.42</v>
      </c>
      <c r="Y933" s="279">
        <v>1643.33</v>
      </c>
    </row>
    <row r="934" spans="1:25">
      <c r="A934" s="316">
        <v>10</v>
      </c>
      <c r="B934" s="279">
        <v>1632.99</v>
      </c>
      <c r="C934" s="279">
        <v>1539.43</v>
      </c>
      <c r="D934" s="279">
        <v>1436.16</v>
      </c>
      <c r="E934" s="279">
        <v>1435.89</v>
      </c>
      <c r="F934" s="279">
        <v>1428.35</v>
      </c>
      <c r="G934" s="279">
        <v>1424.95</v>
      </c>
      <c r="H934" s="279">
        <v>1574.69</v>
      </c>
      <c r="I934" s="279">
        <v>1718.9</v>
      </c>
      <c r="J934" s="279">
        <v>1756.92</v>
      </c>
      <c r="K934" s="279">
        <v>1929.46</v>
      </c>
      <c r="L934" s="279">
        <v>1975.36</v>
      </c>
      <c r="M934" s="279">
        <v>1956.69</v>
      </c>
      <c r="N934" s="279">
        <v>1965.65</v>
      </c>
      <c r="O934" s="279">
        <v>1972.45</v>
      </c>
      <c r="P934" s="279">
        <v>1997.86</v>
      </c>
      <c r="Q934" s="279">
        <v>1982.11</v>
      </c>
      <c r="R934" s="279">
        <v>1986.43</v>
      </c>
      <c r="S934" s="279">
        <v>1977.35</v>
      </c>
      <c r="T934" s="279">
        <v>1987.1</v>
      </c>
      <c r="U934" s="279">
        <v>2007.29</v>
      </c>
      <c r="V934" s="279">
        <v>1984.59</v>
      </c>
      <c r="W934" s="279">
        <v>1980.71</v>
      </c>
      <c r="X934" s="279">
        <v>1811.88</v>
      </c>
      <c r="Y934" s="279">
        <v>1594.78</v>
      </c>
    </row>
    <row r="935" spans="1:25">
      <c r="A935" s="316">
        <v>11</v>
      </c>
      <c r="B935" s="279">
        <v>1540.34</v>
      </c>
      <c r="C935" s="279">
        <v>1463.91</v>
      </c>
      <c r="D935" s="279">
        <v>1409.78</v>
      </c>
      <c r="E935" s="279">
        <v>1412.56</v>
      </c>
      <c r="F935" s="279">
        <v>1415.65</v>
      </c>
      <c r="G935" s="279">
        <v>1338.07</v>
      </c>
      <c r="H935" s="279">
        <v>1408.31</v>
      </c>
      <c r="I935" s="279">
        <v>1405.38</v>
      </c>
      <c r="J935" s="279">
        <v>1695.33</v>
      </c>
      <c r="K935" s="279">
        <v>1769.58</v>
      </c>
      <c r="L935" s="279">
        <v>1830.67</v>
      </c>
      <c r="M935" s="279">
        <v>1818.05</v>
      </c>
      <c r="N935" s="279">
        <v>1802.41</v>
      </c>
      <c r="O935" s="279">
        <v>1809.24</v>
      </c>
      <c r="P935" s="279">
        <v>1846.69</v>
      </c>
      <c r="Q935" s="279">
        <v>1847.07</v>
      </c>
      <c r="R935" s="279">
        <v>1855.89</v>
      </c>
      <c r="S935" s="279">
        <v>1861.44</v>
      </c>
      <c r="T935" s="279">
        <v>1931.93</v>
      </c>
      <c r="U935" s="279">
        <v>1992.58</v>
      </c>
      <c r="V935" s="279">
        <v>1953.51</v>
      </c>
      <c r="W935" s="279">
        <v>1903.74</v>
      </c>
      <c r="X935" s="279">
        <v>1780.96</v>
      </c>
      <c r="Y935" s="279">
        <v>1640.79</v>
      </c>
    </row>
    <row r="936" spans="1:25">
      <c r="A936" s="316">
        <v>12</v>
      </c>
      <c r="B936" s="279">
        <v>1404.24</v>
      </c>
      <c r="C936" s="279">
        <v>1345.38</v>
      </c>
      <c r="D936" s="279">
        <v>1304.6300000000001</v>
      </c>
      <c r="E936" s="279">
        <v>1303.3699999999999</v>
      </c>
      <c r="F936" s="279">
        <v>1353.21</v>
      </c>
      <c r="G936" s="279">
        <v>1405.15</v>
      </c>
      <c r="H936" s="279">
        <v>1607.07</v>
      </c>
      <c r="I936" s="279">
        <v>1726</v>
      </c>
      <c r="J936" s="279">
        <v>1885.28</v>
      </c>
      <c r="K936" s="279">
        <v>1921.77</v>
      </c>
      <c r="L936" s="279">
        <v>1927.18</v>
      </c>
      <c r="M936" s="279">
        <v>1906.86</v>
      </c>
      <c r="N936" s="279">
        <v>1871.55</v>
      </c>
      <c r="O936" s="279">
        <v>1913.91</v>
      </c>
      <c r="P936" s="279">
        <v>1928.36</v>
      </c>
      <c r="Q936" s="279">
        <v>1912.16</v>
      </c>
      <c r="R936" s="279">
        <v>1880.89</v>
      </c>
      <c r="S936" s="279">
        <v>1849.5</v>
      </c>
      <c r="T936" s="279">
        <v>1817.29</v>
      </c>
      <c r="U936" s="279">
        <v>1904.88</v>
      </c>
      <c r="V936" s="279">
        <v>1957.47</v>
      </c>
      <c r="W936" s="279">
        <v>1945.96</v>
      </c>
      <c r="X936" s="279">
        <v>1805.13</v>
      </c>
      <c r="Y936" s="279">
        <v>1564.84</v>
      </c>
    </row>
    <row r="937" spans="1:25">
      <c r="A937" s="316">
        <v>13</v>
      </c>
      <c r="B937" s="279">
        <v>1357.72</v>
      </c>
      <c r="C937" s="279">
        <v>1319.54</v>
      </c>
      <c r="D937" s="279">
        <v>1294.8900000000001</v>
      </c>
      <c r="E937" s="279">
        <v>1297.29</v>
      </c>
      <c r="F937" s="279">
        <v>1350.01</v>
      </c>
      <c r="G937" s="279">
        <v>1406.01</v>
      </c>
      <c r="H937" s="279">
        <v>1548.55</v>
      </c>
      <c r="I937" s="279">
        <v>1685.53</v>
      </c>
      <c r="J937" s="279">
        <v>1849.53</v>
      </c>
      <c r="K937" s="279">
        <v>1872.1</v>
      </c>
      <c r="L937" s="279">
        <v>1889.83</v>
      </c>
      <c r="M937" s="279">
        <v>1886.11</v>
      </c>
      <c r="N937" s="279">
        <v>1871.42</v>
      </c>
      <c r="O937" s="279">
        <v>1898.59</v>
      </c>
      <c r="P937" s="279">
        <v>1912.53</v>
      </c>
      <c r="Q937" s="279">
        <v>1908.92</v>
      </c>
      <c r="R937" s="279">
        <v>1869.1</v>
      </c>
      <c r="S937" s="279">
        <v>1744.46</v>
      </c>
      <c r="T937" s="279">
        <v>1760.96</v>
      </c>
      <c r="U937" s="279">
        <v>1804.89</v>
      </c>
      <c r="V937" s="279">
        <v>1788.31</v>
      </c>
      <c r="W937" s="279">
        <v>1702.42</v>
      </c>
      <c r="X937" s="279">
        <v>1618.75</v>
      </c>
      <c r="Y937" s="279">
        <v>1425.58</v>
      </c>
    </row>
    <row r="938" spans="1:25">
      <c r="A938" s="316">
        <v>14</v>
      </c>
      <c r="B938" s="279">
        <v>1378.94</v>
      </c>
      <c r="C938" s="279">
        <v>1340.85</v>
      </c>
      <c r="D938" s="279">
        <v>1318.2</v>
      </c>
      <c r="E938" s="279">
        <v>1324.96</v>
      </c>
      <c r="F938" s="279">
        <v>1371.22</v>
      </c>
      <c r="G938" s="279">
        <v>1404.97</v>
      </c>
      <c r="H938" s="279">
        <v>1601.17</v>
      </c>
      <c r="I938" s="279">
        <v>1677.08</v>
      </c>
      <c r="J938" s="279">
        <v>1696.15</v>
      </c>
      <c r="K938" s="279">
        <v>1082.82</v>
      </c>
      <c r="L938" s="279">
        <v>1576.42</v>
      </c>
      <c r="M938" s="279">
        <v>1759.58</v>
      </c>
      <c r="N938" s="279">
        <v>1753.25</v>
      </c>
      <c r="O938" s="279">
        <v>1755.52</v>
      </c>
      <c r="P938" s="279">
        <v>1675.83</v>
      </c>
      <c r="Q938" s="279">
        <v>1684.72</v>
      </c>
      <c r="R938" s="279">
        <v>1682.19</v>
      </c>
      <c r="S938" s="279">
        <v>1674.53</v>
      </c>
      <c r="T938" s="279">
        <v>1684.9</v>
      </c>
      <c r="U938" s="279">
        <v>1698.39</v>
      </c>
      <c r="V938" s="279">
        <v>1681.14</v>
      </c>
      <c r="W938" s="279">
        <v>1729.68</v>
      </c>
      <c r="X938" s="279">
        <v>1688.84</v>
      </c>
      <c r="Y938" s="279">
        <v>1472.28</v>
      </c>
    </row>
    <row r="939" spans="1:25">
      <c r="A939" s="316">
        <v>15</v>
      </c>
      <c r="B939" s="279">
        <v>1351.82</v>
      </c>
      <c r="C939" s="279">
        <v>1304.03</v>
      </c>
      <c r="D939" s="279">
        <v>1280.31</v>
      </c>
      <c r="E939" s="279">
        <v>1279.58</v>
      </c>
      <c r="F939" s="279">
        <v>1301.04</v>
      </c>
      <c r="G939" s="279">
        <v>1422.53</v>
      </c>
      <c r="H939" s="279">
        <v>1564.72</v>
      </c>
      <c r="I939" s="279">
        <v>1833.7</v>
      </c>
      <c r="J939" s="279">
        <v>1899.17</v>
      </c>
      <c r="K939" s="279">
        <v>1912.56</v>
      </c>
      <c r="L939" s="279">
        <v>1932.75</v>
      </c>
      <c r="M939" s="279">
        <v>1937.27</v>
      </c>
      <c r="N939" s="279">
        <v>1902.87</v>
      </c>
      <c r="O939" s="279">
        <v>1923.99</v>
      </c>
      <c r="P939" s="279">
        <v>1885.78</v>
      </c>
      <c r="Q939" s="279">
        <v>1922.42</v>
      </c>
      <c r="R939" s="279">
        <v>1881.98</v>
      </c>
      <c r="S939" s="279">
        <v>1817.16</v>
      </c>
      <c r="T939" s="279">
        <v>1827.36</v>
      </c>
      <c r="U939" s="279">
        <v>1867.99</v>
      </c>
      <c r="V939" s="279">
        <v>1848.91</v>
      </c>
      <c r="W939" s="279">
        <v>1747.03</v>
      </c>
      <c r="X939" s="279">
        <v>1669.3</v>
      </c>
      <c r="Y939" s="279">
        <v>1386.34</v>
      </c>
    </row>
    <row r="940" spans="1:25">
      <c r="A940" s="316">
        <v>16</v>
      </c>
      <c r="B940" s="279">
        <v>1369.58</v>
      </c>
      <c r="C940" s="279">
        <v>1328.23</v>
      </c>
      <c r="D940" s="279">
        <v>1280.5999999999999</v>
      </c>
      <c r="E940" s="279">
        <v>1278.42</v>
      </c>
      <c r="F940" s="279">
        <v>1318.77</v>
      </c>
      <c r="G940" s="279">
        <v>1420.97</v>
      </c>
      <c r="H940" s="279">
        <v>1591.61</v>
      </c>
      <c r="I940" s="279">
        <v>1764.79</v>
      </c>
      <c r="J940" s="279">
        <v>1970.05</v>
      </c>
      <c r="K940" s="279">
        <v>2011.92</v>
      </c>
      <c r="L940" s="279">
        <v>2046.32</v>
      </c>
      <c r="M940" s="279">
        <v>2044.37</v>
      </c>
      <c r="N940" s="279">
        <v>2028.86</v>
      </c>
      <c r="O940" s="279">
        <v>2044.89</v>
      </c>
      <c r="P940" s="279">
        <v>2057.4699999999998</v>
      </c>
      <c r="Q940" s="279">
        <v>2049.67</v>
      </c>
      <c r="R940" s="279">
        <v>2035.13</v>
      </c>
      <c r="S940" s="279">
        <v>2034.99</v>
      </c>
      <c r="T940" s="279">
        <v>2032.84</v>
      </c>
      <c r="U940" s="279">
        <v>2053.9899999999998</v>
      </c>
      <c r="V940" s="279">
        <v>2041.91</v>
      </c>
      <c r="W940" s="279">
        <v>1846.51</v>
      </c>
      <c r="X940" s="279">
        <v>1780.72</v>
      </c>
      <c r="Y940" s="279">
        <v>1573.21</v>
      </c>
    </row>
    <row r="941" spans="1:25">
      <c r="A941" s="316">
        <v>17</v>
      </c>
      <c r="B941" s="279">
        <v>1553.1</v>
      </c>
      <c r="C941" s="279">
        <v>1431.07</v>
      </c>
      <c r="D941" s="279">
        <v>1374.67</v>
      </c>
      <c r="E941" s="279">
        <v>1346.08</v>
      </c>
      <c r="F941" s="279">
        <v>1373.97</v>
      </c>
      <c r="G941" s="279">
        <v>1430.72</v>
      </c>
      <c r="H941" s="279">
        <v>1556.72</v>
      </c>
      <c r="I941" s="279">
        <v>1685.03</v>
      </c>
      <c r="J941" s="279">
        <v>1882.73</v>
      </c>
      <c r="K941" s="279">
        <v>1992.87</v>
      </c>
      <c r="L941" s="279">
        <v>2030.57</v>
      </c>
      <c r="M941" s="279">
        <v>2029.47</v>
      </c>
      <c r="N941" s="279">
        <v>2015.97</v>
      </c>
      <c r="O941" s="279">
        <v>2030.78</v>
      </c>
      <c r="P941" s="279">
        <v>2043.57</v>
      </c>
      <c r="Q941" s="279">
        <v>2029.61</v>
      </c>
      <c r="R941" s="279">
        <v>2028.11</v>
      </c>
      <c r="S941" s="279">
        <v>2023.07</v>
      </c>
      <c r="T941" s="279">
        <v>2023.29</v>
      </c>
      <c r="U941" s="279">
        <v>2060.02</v>
      </c>
      <c r="V941" s="279">
        <v>2050.0700000000002</v>
      </c>
      <c r="W941" s="279">
        <v>1970.31</v>
      </c>
      <c r="X941" s="279">
        <v>1796.98</v>
      </c>
      <c r="Y941" s="279">
        <v>1706.7</v>
      </c>
    </row>
    <row r="942" spans="1:25">
      <c r="A942" s="316">
        <v>18</v>
      </c>
      <c r="B942" s="279">
        <v>1616.73</v>
      </c>
      <c r="C942" s="279">
        <v>1385.97</v>
      </c>
      <c r="D942" s="279">
        <v>1343.69</v>
      </c>
      <c r="E942" s="279">
        <v>1337</v>
      </c>
      <c r="F942" s="279">
        <v>1343.65</v>
      </c>
      <c r="G942" s="279">
        <v>1366.25</v>
      </c>
      <c r="H942" s="279">
        <v>1355.39</v>
      </c>
      <c r="I942" s="279">
        <v>1435.49</v>
      </c>
      <c r="J942" s="279">
        <v>1604.73</v>
      </c>
      <c r="K942" s="279">
        <v>1725.41</v>
      </c>
      <c r="L942" s="279">
        <v>1757.98</v>
      </c>
      <c r="M942" s="279">
        <v>1744.28</v>
      </c>
      <c r="N942" s="279">
        <v>1751.59</v>
      </c>
      <c r="O942" s="279">
        <v>1760.96</v>
      </c>
      <c r="P942" s="279">
        <v>1811.17</v>
      </c>
      <c r="Q942" s="279">
        <v>1850.07</v>
      </c>
      <c r="R942" s="279">
        <v>1866.48</v>
      </c>
      <c r="S942" s="279">
        <v>1881.74</v>
      </c>
      <c r="T942" s="279">
        <v>1904.93</v>
      </c>
      <c r="U942" s="279">
        <v>1909.93</v>
      </c>
      <c r="V942" s="279">
        <v>1898.43</v>
      </c>
      <c r="W942" s="279">
        <v>1849.24</v>
      </c>
      <c r="X942" s="279">
        <v>1676.58</v>
      </c>
      <c r="Y942" s="279">
        <v>1486.47</v>
      </c>
    </row>
    <row r="943" spans="1:25">
      <c r="A943" s="316">
        <v>19</v>
      </c>
      <c r="B943" s="279">
        <v>1384.24</v>
      </c>
      <c r="C943" s="279">
        <v>1325.19</v>
      </c>
      <c r="D943" s="279">
        <v>1286.47</v>
      </c>
      <c r="E943" s="279">
        <v>1268.23</v>
      </c>
      <c r="F943" s="279">
        <v>1318.58</v>
      </c>
      <c r="G943" s="279">
        <v>1422.08</v>
      </c>
      <c r="H943" s="279">
        <v>1579.45</v>
      </c>
      <c r="I943" s="279">
        <v>1779.69</v>
      </c>
      <c r="J943" s="279">
        <v>1905.97</v>
      </c>
      <c r="K943" s="279">
        <v>1923.14</v>
      </c>
      <c r="L943" s="279">
        <v>1930.87</v>
      </c>
      <c r="M943" s="279">
        <v>1926.52</v>
      </c>
      <c r="N943" s="279">
        <v>1908.44</v>
      </c>
      <c r="O943" s="279">
        <v>1935</v>
      </c>
      <c r="P943" s="279">
        <v>1994.49</v>
      </c>
      <c r="Q943" s="279">
        <v>1968.54</v>
      </c>
      <c r="R943" s="279">
        <v>1954.16</v>
      </c>
      <c r="S943" s="279">
        <v>1913.44</v>
      </c>
      <c r="T943" s="279">
        <v>1933.16</v>
      </c>
      <c r="U943" s="279">
        <v>1918.27</v>
      </c>
      <c r="V943" s="279">
        <v>1897.6</v>
      </c>
      <c r="W943" s="279">
        <v>1854.97</v>
      </c>
      <c r="X943" s="279">
        <v>1750.65</v>
      </c>
      <c r="Y943" s="279">
        <v>1560.37</v>
      </c>
    </row>
    <row r="944" spans="1:25">
      <c r="A944" s="316">
        <v>20</v>
      </c>
      <c r="B944" s="279">
        <v>1487.58</v>
      </c>
      <c r="C944" s="279">
        <v>1433.17</v>
      </c>
      <c r="D944" s="279">
        <v>1396.54</v>
      </c>
      <c r="E944" s="279">
        <v>1392.05</v>
      </c>
      <c r="F944" s="279">
        <v>1453.56</v>
      </c>
      <c r="G944" s="279">
        <v>1551.42</v>
      </c>
      <c r="H944" s="279">
        <v>1687.3</v>
      </c>
      <c r="I944" s="279">
        <v>1816.32</v>
      </c>
      <c r="J944" s="279">
        <v>1880.04</v>
      </c>
      <c r="K944" s="279">
        <v>1887.06</v>
      </c>
      <c r="L944" s="279">
        <v>1891.67</v>
      </c>
      <c r="M944" s="279">
        <v>1882.03</v>
      </c>
      <c r="N944" s="279">
        <v>1886.48</v>
      </c>
      <c r="O944" s="279">
        <v>1904.17</v>
      </c>
      <c r="P944" s="279">
        <v>1977.26</v>
      </c>
      <c r="Q944" s="279">
        <v>1962.11</v>
      </c>
      <c r="R944" s="279">
        <v>1884.37</v>
      </c>
      <c r="S944" s="279">
        <v>1813.3</v>
      </c>
      <c r="T944" s="279">
        <v>1861.82</v>
      </c>
      <c r="U944" s="279">
        <v>1939.21</v>
      </c>
      <c r="V944" s="279">
        <v>1918.48</v>
      </c>
      <c r="W944" s="279">
        <v>1806.69</v>
      </c>
      <c r="X944" s="279">
        <v>1769.11</v>
      </c>
      <c r="Y944" s="279">
        <v>1626.19</v>
      </c>
    </row>
    <row r="945" spans="1:25">
      <c r="A945" s="316">
        <v>21</v>
      </c>
      <c r="B945" s="279">
        <v>1451.19</v>
      </c>
      <c r="C945" s="279">
        <v>1418.08</v>
      </c>
      <c r="D945" s="279">
        <v>1366.22</v>
      </c>
      <c r="E945" s="279">
        <v>1358.13</v>
      </c>
      <c r="F945" s="279">
        <v>1428.6</v>
      </c>
      <c r="G945" s="279">
        <v>1484.3</v>
      </c>
      <c r="H945" s="279">
        <v>1632.31</v>
      </c>
      <c r="I945" s="279">
        <v>1766.19</v>
      </c>
      <c r="J945" s="279">
        <v>1873.98</v>
      </c>
      <c r="K945" s="279">
        <v>1930.37</v>
      </c>
      <c r="L945" s="279">
        <v>1932.24</v>
      </c>
      <c r="M945" s="279">
        <v>1923.64</v>
      </c>
      <c r="N945" s="279">
        <v>1904.63</v>
      </c>
      <c r="O945" s="279">
        <v>1914.04</v>
      </c>
      <c r="P945" s="279">
        <v>1983.75</v>
      </c>
      <c r="Q945" s="279">
        <v>1951.37</v>
      </c>
      <c r="R945" s="279">
        <v>1921.91</v>
      </c>
      <c r="S945" s="279">
        <v>1900.01</v>
      </c>
      <c r="T945" s="279">
        <v>1941.88</v>
      </c>
      <c r="U945" s="279">
        <v>1941.8</v>
      </c>
      <c r="V945" s="279">
        <v>1887.41</v>
      </c>
      <c r="W945" s="279">
        <v>1807.45</v>
      </c>
      <c r="X945" s="279">
        <v>1716.4</v>
      </c>
      <c r="Y945" s="279">
        <v>1569.71</v>
      </c>
    </row>
    <row r="946" spans="1:25">
      <c r="A946" s="316">
        <v>22</v>
      </c>
      <c r="B946" s="279">
        <v>1432.48</v>
      </c>
      <c r="C946" s="279">
        <v>1402.21</v>
      </c>
      <c r="D946" s="279">
        <v>1366.62</v>
      </c>
      <c r="E946" s="279">
        <v>1359.35</v>
      </c>
      <c r="F946" s="279">
        <v>1395.87</v>
      </c>
      <c r="G946" s="279">
        <v>1455.92</v>
      </c>
      <c r="H946" s="279">
        <v>1606.14</v>
      </c>
      <c r="I946" s="279">
        <v>1750.23</v>
      </c>
      <c r="J946" s="279">
        <v>1769.25</v>
      </c>
      <c r="K946" s="279">
        <v>1687.51</v>
      </c>
      <c r="L946" s="279">
        <v>1730.46</v>
      </c>
      <c r="M946" s="279">
        <v>1742.2</v>
      </c>
      <c r="N946" s="279">
        <v>1714.74</v>
      </c>
      <c r="O946" s="279">
        <v>1837.32</v>
      </c>
      <c r="P946" s="279">
        <v>1876.34</v>
      </c>
      <c r="Q946" s="279">
        <v>1859.65</v>
      </c>
      <c r="R946" s="279">
        <v>1828.7</v>
      </c>
      <c r="S946" s="279">
        <v>1810.05</v>
      </c>
      <c r="T946" s="279">
        <v>1822.37</v>
      </c>
      <c r="U946" s="279">
        <v>1826.43</v>
      </c>
      <c r="V946" s="279">
        <v>1799.27</v>
      </c>
      <c r="W946" s="279">
        <v>1757.35</v>
      </c>
      <c r="X946" s="279">
        <v>1692.46</v>
      </c>
      <c r="Y946" s="279">
        <v>1529.72</v>
      </c>
    </row>
    <row r="947" spans="1:25">
      <c r="A947" s="316">
        <v>23</v>
      </c>
      <c r="B947" s="279">
        <v>1469.88</v>
      </c>
      <c r="C947" s="279">
        <v>1432.04</v>
      </c>
      <c r="D947" s="279">
        <v>1397.47</v>
      </c>
      <c r="E947" s="279">
        <v>1383.23</v>
      </c>
      <c r="F947" s="279">
        <v>1423</v>
      </c>
      <c r="G947" s="279">
        <v>1517.67</v>
      </c>
      <c r="H947" s="279">
        <v>1685.49</v>
      </c>
      <c r="I947" s="279">
        <v>1767.99</v>
      </c>
      <c r="J947" s="279">
        <v>1782.15</v>
      </c>
      <c r="K947" s="279">
        <v>1942.36</v>
      </c>
      <c r="L947" s="279">
        <v>1971.3</v>
      </c>
      <c r="M947" s="279">
        <v>1970.11</v>
      </c>
      <c r="N947" s="279">
        <v>1939.42</v>
      </c>
      <c r="O947" s="279">
        <v>1955.09</v>
      </c>
      <c r="P947" s="279">
        <v>2035.79</v>
      </c>
      <c r="Q947" s="279">
        <v>2031.74</v>
      </c>
      <c r="R947" s="279">
        <v>2003.76</v>
      </c>
      <c r="S947" s="279">
        <v>1943.6</v>
      </c>
      <c r="T947" s="279">
        <v>1953.29</v>
      </c>
      <c r="U947" s="279">
        <v>1978.3</v>
      </c>
      <c r="V947" s="279">
        <v>1931.19</v>
      </c>
      <c r="W947" s="279">
        <v>1866.79</v>
      </c>
      <c r="X947" s="279">
        <v>1758.86</v>
      </c>
      <c r="Y947" s="279">
        <v>1587.33</v>
      </c>
    </row>
    <row r="948" spans="1:25">
      <c r="A948" s="316">
        <v>24</v>
      </c>
      <c r="B948" s="279">
        <v>1578.37</v>
      </c>
      <c r="C948" s="279">
        <v>1498.73</v>
      </c>
      <c r="D948" s="279">
        <v>1466.48</v>
      </c>
      <c r="E948" s="279">
        <v>1447</v>
      </c>
      <c r="F948" s="279">
        <v>1469.25</v>
      </c>
      <c r="G948" s="279">
        <v>1503.81</v>
      </c>
      <c r="H948" s="279">
        <v>1559.5</v>
      </c>
      <c r="I948" s="279">
        <v>1710.79</v>
      </c>
      <c r="J948" s="279">
        <v>1779.86</v>
      </c>
      <c r="K948" s="279">
        <v>1859.9</v>
      </c>
      <c r="L948" s="279">
        <v>1895.93</v>
      </c>
      <c r="M948" s="279">
        <v>1881.41</v>
      </c>
      <c r="N948" s="279">
        <v>1885.36</v>
      </c>
      <c r="O948" s="279">
        <v>1887.19</v>
      </c>
      <c r="P948" s="279">
        <v>1890.58</v>
      </c>
      <c r="Q948" s="279">
        <v>1877.68</v>
      </c>
      <c r="R948" s="279">
        <v>1876.74</v>
      </c>
      <c r="S948" s="279">
        <v>1890.5</v>
      </c>
      <c r="T948" s="279">
        <v>1837.73</v>
      </c>
      <c r="U948" s="279">
        <v>1973.85</v>
      </c>
      <c r="V948" s="279">
        <v>1961.46</v>
      </c>
      <c r="W948" s="279">
        <v>1892.17</v>
      </c>
      <c r="X948" s="279">
        <v>1730.93</v>
      </c>
      <c r="Y948" s="279">
        <v>1595.05</v>
      </c>
    </row>
    <row r="949" spans="1:25">
      <c r="A949" s="316">
        <v>25</v>
      </c>
      <c r="B949" s="279">
        <v>1510.56</v>
      </c>
      <c r="C949" s="279">
        <v>1446.46</v>
      </c>
      <c r="D949" s="279">
        <v>1408.61</v>
      </c>
      <c r="E949" s="279">
        <v>1383.16</v>
      </c>
      <c r="F949" s="279">
        <v>1409.94</v>
      </c>
      <c r="G949" s="279">
        <v>1453.22</v>
      </c>
      <c r="H949" s="279">
        <v>1433.07</v>
      </c>
      <c r="I949" s="279">
        <v>1555.13</v>
      </c>
      <c r="J949" s="279">
        <v>1612.06</v>
      </c>
      <c r="K949" s="279">
        <v>1775.97</v>
      </c>
      <c r="L949" s="279">
        <v>1810.51</v>
      </c>
      <c r="M949" s="279">
        <v>1859.17</v>
      </c>
      <c r="N949" s="279">
        <v>1849.55</v>
      </c>
      <c r="O949" s="279">
        <v>1859.27</v>
      </c>
      <c r="P949" s="279">
        <v>1866.67</v>
      </c>
      <c r="Q949" s="279">
        <v>1860.95</v>
      </c>
      <c r="R949" s="279">
        <v>1855.07</v>
      </c>
      <c r="S949" s="279">
        <v>1857.77</v>
      </c>
      <c r="T949" s="279">
        <v>1857.77</v>
      </c>
      <c r="U949" s="279">
        <v>1906.23</v>
      </c>
      <c r="V949" s="279">
        <v>1887.5</v>
      </c>
      <c r="W949" s="279">
        <v>1865.39</v>
      </c>
      <c r="X949" s="279">
        <v>1702.66</v>
      </c>
      <c r="Y949" s="279">
        <v>1559.58</v>
      </c>
    </row>
    <row r="950" spans="1:25">
      <c r="A950" s="316">
        <v>26</v>
      </c>
      <c r="B950" s="279">
        <v>1460.1</v>
      </c>
      <c r="C950" s="279">
        <v>1410.97</v>
      </c>
      <c r="D950" s="279">
        <v>1368.28</v>
      </c>
      <c r="E950" s="279">
        <v>1362.14</v>
      </c>
      <c r="F950" s="279">
        <v>1426.58</v>
      </c>
      <c r="G950" s="279">
        <v>1515.23</v>
      </c>
      <c r="H950" s="279">
        <v>1670.32</v>
      </c>
      <c r="I950" s="279">
        <v>1791.45</v>
      </c>
      <c r="J950" s="279">
        <v>1839.16</v>
      </c>
      <c r="K950" s="279">
        <v>1927.81</v>
      </c>
      <c r="L950" s="279">
        <v>2115.37</v>
      </c>
      <c r="M950" s="279">
        <v>2474.64</v>
      </c>
      <c r="N950" s="279">
        <v>1940.51</v>
      </c>
      <c r="O950" s="279">
        <v>1967.69</v>
      </c>
      <c r="P950" s="279">
        <v>1905.39</v>
      </c>
      <c r="Q950" s="279">
        <v>1848.71</v>
      </c>
      <c r="R950" s="279">
        <v>1820.99</v>
      </c>
      <c r="S950" s="279">
        <v>1796.5</v>
      </c>
      <c r="T950" s="279">
        <v>1796.7</v>
      </c>
      <c r="U950" s="279">
        <v>1803.86</v>
      </c>
      <c r="V950" s="279">
        <v>1819.63</v>
      </c>
      <c r="W950" s="279">
        <v>1802.51</v>
      </c>
      <c r="X950" s="279">
        <v>1759.05</v>
      </c>
      <c r="Y950" s="279">
        <v>1568.87</v>
      </c>
    </row>
    <row r="951" spans="1:25">
      <c r="A951" s="316">
        <v>27</v>
      </c>
      <c r="B951" s="279">
        <v>1453.63</v>
      </c>
      <c r="C951" s="279">
        <v>1405.15</v>
      </c>
      <c r="D951" s="279">
        <v>1379.92</v>
      </c>
      <c r="E951" s="279">
        <v>1386.78</v>
      </c>
      <c r="F951" s="279">
        <v>1431.89</v>
      </c>
      <c r="G951" s="279">
        <v>1592.04</v>
      </c>
      <c r="H951" s="279">
        <v>1676.76</v>
      </c>
      <c r="I951" s="279">
        <v>1768.41</v>
      </c>
      <c r="J951" s="279">
        <v>1628.89</v>
      </c>
      <c r="K951" s="279">
        <v>1866.24</v>
      </c>
      <c r="L951" s="279">
        <v>1882.17</v>
      </c>
      <c r="M951" s="279">
        <v>1879.5</v>
      </c>
      <c r="N951" s="279">
        <v>1869.04</v>
      </c>
      <c r="O951" s="279">
        <v>1878.11</v>
      </c>
      <c r="P951" s="279">
        <v>1906.24</v>
      </c>
      <c r="Q951" s="279">
        <v>1884.39</v>
      </c>
      <c r="R951" s="279">
        <v>1871.86</v>
      </c>
      <c r="S951" s="279">
        <v>1851.3</v>
      </c>
      <c r="T951" s="279">
        <v>1866.89</v>
      </c>
      <c r="U951" s="279">
        <v>1904.62</v>
      </c>
      <c r="V951" s="279">
        <v>1874.92</v>
      </c>
      <c r="W951" s="279">
        <v>1835.77</v>
      </c>
      <c r="X951" s="279">
        <v>1735.96</v>
      </c>
      <c r="Y951" s="279">
        <v>1566.94</v>
      </c>
    </row>
    <row r="952" spans="1:25">
      <c r="A952" s="316">
        <v>28</v>
      </c>
      <c r="B952" s="279">
        <v>1428.98</v>
      </c>
      <c r="C952" s="279">
        <v>1386.83</v>
      </c>
      <c r="D952" s="279">
        <v>1349.32</v>
      </c>
      <c r="E952" s="279">
        <v>1330.55</v>
      </c>
      <c r="F952" s="279">
        <v>1373.9</v>
      </c>
      <c r="G952" s="279">
        <v>1454.5</v>
      </c>
      <c r="H952" s="279">
        <v>1622.93</v>
      </c>
      <c r="I952" s="279">
        <v>1692.94</v>
      </c>
      <c r="J952" s="279">
        <v>1735.08</v>
      </c>
      <c r="K952" s="279">
        <v>1814.21</v>
      </c>
      <c r="L952" s="279">
        <v>1824.48</v>
      </c>
      <c r="M952" s="279">
        <v>1793.28</v>
      </c>
      <c r="N952" s="279">
        <v>1796.52</v>
      </c>
      <c r="O952" s="279">
        <v>1810.39</v>
      </c>
      <c r="P952" s="279">
        <v>1835.4</v>
      </c>
      <c r="Q952" s="279">
        <v>1828.49</v>
      </c>
      <c r="R952" s="279">
        <v>1802.4</v>
      </c>
      <c r="S952" s="279">
        <v>1797.48</v>
      </c>
      <c r="T952" s="279">
        <v>1819.74</v>
      </c>
      <c r="U952" s="279">
        <v>1829.6</v>
      </c>
      <c r="V952" s="279">
        <v>1815.01</v>
      </c>
      <c r="W952" s="279">
        <v>1772.61</v>
      </c>
      <c r="X952" s="279">
        <v>1655.03</v>
      </c>
      <c r="Y952" s="279">
        <v>1450.29</v>
      </c>
    </row>
    <row r="953" spans="1:25">
      <c r="A953" s="316">
        <v>29</v>
      </c>
      <c r="B953" s="279">
        <v>1418.94</v>
      </c>
      <c r="C953" s="279">
        <v>1386.58</v>
      </c>
      <c r="D953" s="279">
        <v>1348.05</v>
      </c>
      <c r="E953" s="279">
        <v>1355.16</v>
      </c>
      <c r="F953" s="279">
        <v>1390.35</v>
      </c>
      <c r="G953" s="279">
        <v>1537.06</v>
      </c>
      <c r="H953" s="279">
        <v>1614.05</v>
      </c>
      <c r="I953" s="279">
        <v>1715.68</v>
      </c>
      <c r="J953" s="279">
        <v>1700.27</v>
      </c>
      <c r="K953" s="279">
        <v>1807.42</v>
      </c>
      <c r="L953" s="279">
        <v>1838.74</v>
      </c>
      <c r="M953" s="279">
        <v>1824.44</v>
      </c>
      <c r="N953" s="279">
        <v>1785.99</v>
      </c>
      <c r="O953" s="279">
        <v>1842.3</v>
      </c>
      <c r="P953" s="279">
        <v>1901.82</v>
      </c>
      <c r="Q953" s="279">
        <v>1872.09</v>
      </c>
      <c r="R953" s="279">
        <v>1868.37</v>
      </c>
      <c r="S953" s="279">
        <v>1837.59</v>
      </c>
      <c r="T953" s="279">
        <v>1859.28</v>
      </c>
      <c r="U953" s="279">
        <v>1886.43</v>
      </c>
      <c r="V953" s="279">
        <v>1802.46</v>
      </c>
      <c r="W953" s="279">
        <v>1780.53</v>
      </c>
      <c r="X953" s="279">
        <v>1716.53</v>
      </c>
      <c r="Y953" s="279">
        <v>1611.76</v>
      </c>
    </row>
    <row r="954" spans="1:25">
      <c r="A954" s="316">
        <v>30</v>
      </c>
      <c r="B954" s="279">
        <v>1404.26</v>
      </c>
      <c r="C954" s="279">
        <v>1363.03</v>
      </c>
      <c r="D954" s="279">
        <v>1327.45</v>
      </c>
      <c r="E954" s="279">
        <v>1318.87</v>
      </c>
      <c r="F954" s="279">
        <v>1359.08</v>
      </c>
      <c r="G954" s="279">
        <v>1474.68</v>
      </c>
      <c r="H954" s="279">
        <v>1593.8</v>
      </c>
      <c r="I954" s="279">
        <v>1665.62</v>
      </c>
      <c r="J954" s="279">
        <v>1698.58</v>
      </c>
      <c r="K954" s="279">
        <v>1769.61</v>
      </c>
      <c r="L954" s="279">
        <v>1707.78</v>
      </c>
      <c r="M954" s="279">
        <v>1727.84</v>
      </c>
      <c r="N954" s="279">
        <v>1701.68</v>
      </c>
      <c r="O954" s="279">
        <v>1707.26</v>
      </c>
      <c r="P954" s="279">
        <v>1702.76</v>
      </c>
      <c r="Q954" s="279">
        <v>1732.34</v>
      </c>
      <c r="R954" s="279">
        <v>1727.46</v>
      </c>
      <c r="S954" s="279">
        <v>1730.34</v>
      </c>
      <c r="T954" s="279">
        <v>1741.02</v>
      </c>
      <c r="U954" s="279">
        <v>1769.45</v>
      </c>
      <c r="V954" s="279">
        <v>1767.71</v>
      </c>
      <c r="W954" s="279">
        <v>1757.67</v>
      </c>
      <c r="X954" s="279">
        <v>1691.22</v>
      </c>
      <c r="Y954" s="279">
        <v>1493.16</v>
      </c>
    </row>
    <row r="955" spans="1:25" hidden="1">
      <c r="A955" s="316">
        <v>31</v>
      </c>
      <c r="B955" s="279">
        <v>0</v>
      </c>
      <c r="C955" s="279">
        <v>0</v>
      </c>
      <c r="D955" s="279">
        <v>0</v>
      </c>
      <c r="E955" s="279">
        <v>0</v>
      </c>
      <c r="F955" s="279">
        <v>0</v>
      </c>
      <c r="G955" s="279">
        <v>0</v>
      </c>
      <c r="H955" s="279">
        <v>0</v>
      </c>
      <c r="I955" s="279">
        <v>0</v>
      </c>
      <c r="J955" s="279">
        <v>0</v>
      </c>
      <c r="K955" s="279">
        <v>0</v>
      </c>
      <c r="L955" s="279">
        <v>0</v>
      </c>
      <c r="M955" s="279">
        <v>0</v>
      </c>
      <c r="N955" s="279">
        <v>0</v>
      </c>
      <c r="O955" s="279">
        <v>0</v>
      </c>
      <c r="P955" s="279">
        <v>0</v>
      </c>
      <c r="Q955" s="279">
        <v>0</v>
      </c>
      <c r="R955" s="279">
        <v>0</v>
      </c>
      <c r="S955" s="279">
        <v>0</v>
      </c>
      <c r="T955" s="279">
        <v>0</v>
      </c>
      <c r="U955" s="279">
        <v>0</v>
      </c>
      <c r="V955" s="279">
        <v>0</v>
      </c>
      <c r="W955" s="279">
        <v>0</v>
      </c>
      <c r="X955" s="279">
        <v>0</v>
      </c>
      <c r="Y955" s="279">
        <v>0</v>
      </c>
    </row>
    <row r="956" spans="1:25">
      <c r="A956" s="305"/>
      <c r="B956" s="305"/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05"/>
      <c r="P956" s="305"/>
      <c r="Q956" s="305"/>
      <c r="R956" s="305"/>
      <c r="S956" s="305"/>
      <c r="T956" s="305"/>
      <c r="U956" s="305"/>
      <c r="V956" s="305"/>
      <c r="W956" s="305"/>
      <c r="X956" s="305"/>
      <c r="Y956" s="305"/>
    </row>
    <row r="957" spans="1:25">
      <c r="A957" s="404" t="s">
        <v>208</v>
      </c>
      <c r="B957" s="405" t="s">
        <v>213</v>
      </c>
      <c r="C957" s="405"/>
      <c r="D957" s="405"/>
      <c r="E957" s="405"/>
      <c r="F957" s="405"/>
      <c r="G957" s="405"/>
      <c r="H957" s="405"/>
      <c r="I957" s="405"/>
      <c r="J957" s="405"/>
      <c r="K957" s="405"/>
      <c r="L957" s="405"/>
      <c r="M957" s="405"/>
      <c r="N957" s="405"/>
      <c r="O957" s="405"/>
      <c r="P957" s="405"/>
      <c r="Q957" s="405"/>
      <c r="R957" s="405"/>
      <c r="S957" s="405"/>
      <c r="T957" s="405"/>
      <c r="U957" s="405"/>
      <c r="V957" s="405"/>
      <c r="W957" s="405"/>
      <c r="X957" s="405"/>
      <c r="Y957" s="405"/>
    </row>
    <row r="958" spans="1:25" ht="30">
      <c r="A958" s="404"/>
      <c r="B958" s="306" t="s">
        <v>1</v>
      </c>
      <c r="C958" s="306" t="s">
        <v>2</v>
      </c>
      <c r="D958" s="306" t="s">
        <v>3</v>
      </c>
      <c r="E958" s="306" t="s">
        <v>4</v>
      </c>
      <c r="F958" s="306" t="s">
        <v>5</v>
      </c>
      <c r="G958" s="306" t="s">
        <v>6</v>
      </c>
      <c r="H958" s="306" t="s">
        <v>7</v>
      </c>
      <c r="I958" s="306" t="s">
        <v>8</v>
      </c>
      <c r="J958" s="306" t="s">
        <v>9</v>
      </c>
      <c r="K958" s="306" t="s">
        <v>10</v>
      </c>
      <c r="L958" s="306" t="s">
        <v>11</v>
      </c>
      <c r="M958" s="306" t="s">
        <v>12</v>
      </c>
      <c r="N958" s="306" t="s">
        <v>13</v>
      </c>
      <c r="O958" s="306" t="s">
        <v>14</v>
      </c>
      <c r="P958" s="306" t="s">
        <v>15</v>
      </c>
      <c r="Q958" s="306" t="s">
        <v>16</v>
      </c>
      <c r="R958" s="306" t="s">
        <v>17</v>
      </c>
      <c r="S958" s="306" t="s">
        <v>18</v>
      </c>
      <c r="T958" s="306" t="s">
        <v>19</v>
      </c>
      <c r="U958" s="306" t="s">
        <v>20</v>
      </c>
      <c r="V958" s="306" t="s">
        <v>21</v>
      </c>
      <c r="W958" s="306" t="s">
        <v>22</v>
      </c>
      <c r="X958" s="306" t="s">
        <v>23</v>
      </c>
      <c r="Y958" s="306" t="s">
        <v>24</v>
      </c>
    </row>
    <row r="959" spans="1:25">
      <c r="A959" s="316">
        <v>1</v>
      </c>
      <c r="B959" s="279">
        <v>1705.79</v>
      </c>
      <c r="C959" s="279">
        <v>1621.75</v>
      </c>
      <c r="D959" s="279">
        <v>1588.23</v>
      </c>
      <c r="E959" s="279">
        <v>1587.75</v>
      </c>
      <c r="F959" s="279">
        <v>1590.22</v>
      </c>
      <c r="G959" s="279">
        <v>1607.83</v>
      </c>
      <c r="H959" s="279">
        <v>1831.76</v>
      </c>
      <c r="I959" s="279">
        <v>1916.76</v>
      </c>
      <c r="J959" s="279">
        <v>2066.58</v>
      </c>
      <c r="K959" s="279">
        <v>2185.85</v>
      </c>
      <c r="L959" s="279">
        <v>2204.4899999999998</v>
      </c>
      <c r="M959" s="279">
        <v>2196.3000000000002</v>
      </c>
      <c r="N959" s="279">
        <v>2186.9899999999998</v>
      </c>
      <c r="O959" s="279">
        <v>2192.41</v>
      </c>
      <c r="P959" s="279">
        <v>2246.4299999999998</v>
      </c>
      <c r="Q959" s="279">
        <v>2230.2199999999998</v>
      </c>
      <c r="R959" s="279">
        <v>2222.6</v>
      </c>
      <c r="S959" s="279">
        <v>2188.16</v>
      </c>
      <c r="T959" s="279">
        <v>2183.81</v>
      </c>
      <c r="U959" s="279">
        <v>2193.6</v>
      </c>
      <c r="V959" s="279">
        <v>2175.06</v>
      </c>
      <c r="W959" s="279">
        <v>2131.79</v>
      </c>
      <c r="X959" s="279">
        <v>2021.79</v>
      </c>
      <c r="Y959" s="279">
        <v>1829.83</v>
      </c>
    </row>
    <row r="960" spans="1:25">
      <c r="A960" s="316">
        <v>2</v>
      </c>
      <c r="B960" s="279">
        <v>1746.69</v>
      </c>
      <c r="C960" s="279">
        <v>1637.59</v>
      </c>
      <c r="D960" s="279">
        <v>1585.8</v>
      </c>
      <c r="E960" s="279">
        <v>1582.42</v>
      </c>
      <c r="F960" s="279">
        <v>1602.29</v>
      </c>
      <c r="G960" s="279">
        <v>1668.05</v>
      </c>
      <c r="H960" s="279">
        <v>1855.63</v>
      </c>
      <c r="I960" s="279">
        <v>1867.05</v>
      </c>
      <c r="J960" s="279">
        <v>2030.77</v>
      </c>
      <c r="K960" s="279">
        <v>2102.12</v>
      </c>
      <c r="L960" s="279">
        <v>2121.77</v>
      </c>
      <c r="M960" s="279">
        <v>2074.58</v>
      </c>
      <c r="N960" s="279">
        <v>2055.14</v>
      </c>
      <c r="O960" s="279">
        <v>2027.75</v>
      </c>
      <c r="P960" s="279">
        <v>2087.63</v>
      </c>
      <c r="Q960" s="279">
        <v>2075.6799999999998</v>
      </c>
      <c r="R960" s="279">
        <v>2065.71</v>
      </c>
      <c r="S960" s="279">
        <v>2050.81</v>
      </c>
      <c r="T960" s="279">
        <v>2052.6999999999998</v>
      </c>
      <c r="U960" s="279">
        <v>2068.27</v>
      </c>
      <c r="V960" s="279">
        <v>2077.19</v>
      </c>
      <c r="W960" s="279">
        <v>2088.65</v>
      </c>
      <c r="X960" s="279">
        <v>2020.3</v>
      </c>
      <c r="Y960" s="279">
        <v>1820.47</v>
      </c>
    </row>
    <row r="961" spans="1:25">
      <c r="A961" s="316">
        <v>3</v>
      </c>
      <c r="B961" s="279">
        <v>1760.55</v>
      </c>
      <c r="C961" s="279">
        <v>1676.59</v>
      </c>
      <c r="D961" s="279">
        <v>1614.57</v>
      </c>
      <c r="E961" s="279">
        <v>1605.07</v>
      </c>
      <c r="F961" s="279">
        <v>1607.03</v>
      </c>
      <c r="G961" s="279">
        <v>1588.34</v>
      </c>
      <c r="H961" s="279">
        <v>1603.65</v>
      </c>
      <c r="I961" s="279">
        <v>1130.8599999999999</v>
      </c>
      <c r="J961" s="279">
        <v>1772.04</v>
      </c>
      <c r="K961" s="279">
        <v>1936.57</v>
      </c>
      <c r="L961" s="279">
        <v>2014.11</v>
      </c>
      <c r="M961" s="279">
        <v>1995.66</v>
      </c>
      <c r="N961" s="279">
        <v>2011.51</v>
      </c>
      <c r="O961" s="279">
        <v>2014.05</v>
      </c>
      <c r="P961" s="279">
        <v>2050.4699999999998</v>
      </c>
      <c r="Q961" s="279">
        <v>2038.4</v>
      </c>
      <c r="R961" s="279">
        <v>2042.83</v>
      </c>
      <c r="S961" s="279">
        <v>2032.2</v>
      </c>
      <c r="T961" s="279">
        <v>2015.92</v>
      </c>
      <c r="U961" s="279">
        <v>2028.12</v>
      </c>
      <c r="V961" s="279">
        <v>2013.97</v>
      </c>
      <c r="W961" s="279">
        <v>2011.9</v>
      </c>
      <c r="X961" s="279">
        <v>1937.61</v>
      </c>
      <c r="Y961" s="279">
        <v>1743.09</v>
      </c>
    </row>
    <row r="962" spans="1:25">
      <c r="A962" s="316">
        <v>4</v>
      </c>
      <c r="B962" s="279">
        <v>1752.45</v>
      </c>
      <c r="C962" s="279">
        <v>1658.68</v>
      </c>
      <c r="D962" s="279">
        <v>1618.92</v>
      </c>
      <c r="E962" s="279">
        <v>1593.17</v>
      </c>
      <c r="F962" s="279">
        <v>1577.2</v>
      </c>
      <c r="G962" s="279">
        <v>1480.41</v>
      </c>
      <c r="H962" s="279">
        <v>1598.44</v>
      </c>
      <c r="I962" s="279">
        <v>1650.68</v>
      </c>
      <c r="J962" s="279">
        <v>1099.32</v>
      </c>
      <c r="K962" s="279">
        <v>1891.07</v>
      </c>
      <c r="L962" s="279">
        <v>1919.83</v>
      </c>
      <c r="M962" s="279">
        <v>1937.2</v>
      </c>
      <c r="N962" s="279">
        <v>1931.57</v>
      </c>
      <c r="O962" s="279">
        <v>1941.83</v>
      </c>
      <c r="P962" s="279">
        <v>1944.06</v>
      </c>
      <c r="Q962" s="279">
        <v>1946.94</v>
      </c>
      <c r="R962" s="279">
        <v>1951.09</v>
      </c>
      <c r="S962" s="279">
        <v>1938.91</v>
      </c>
      <c r="T962" s="279">
        <v>1957.95</v>
      </c>
      <c r="U962" s="279">
        <v>1966.82</v>
      </c>
      <c r="V962" s="279">
        <v>1961.98</v>
      </c>
      <c r="W962" s="279">
        <v>1969.1</v>
      </c>
      <c r="X962" s="279">
        <v>1933.7</v>
      </c>
      <c r="Y962" s="279">
        <v>1711.38</v>
      </c>
    </row>
    <row r="963" spans="1:25">
      <c r="A963" s="316">
        <v>5</v>
      </c>
      <c r="B963" s="279">
        <v>1714.57</v>
      </c>
      <c r="C963" s="279">
        <v>1639.47</v>
      </c>
      <c r="D963" s="279">
        <v>1676.15</v>
      </c>
      <c r="E963" s="279">
        <v>1647.38</v>
      </c>
      <c r="F963" s="279">
        <v>1604.88</v>
      </c>
      <c r="G963" s="279">
        <v>1625.96</v>
      </c>
      <c r="H963" s="279">
        <v>1712.01</v>
      </c>
      <c r="I963" s="279">
        <v>1812.63</v>
      </c>
      <c r="J963" s="279">
        <v>1974.24</v>
      </c>
      <c r="K963" s="279">
        <v>2037.12</v>
      </c>
      <c r="L963" s="279">
        <v>2040.46</v>
      </c>
      <c r="M963" s="279">
        <v>2041.85</v>
      </c>
      <c r="N963" s="279">
        <v>2022.23</v>
      </c>
      <c r="O963" s="279">
        <v>2038.12</v>
      </c>
      <c r="P963" s="279">
        <v>2065.39</v>
      </c>
      <c r="Q963" s="279">
        <v>2065.0500000000002</v>
      </c>
      <c r="R963" s="279">
        <v>1974.62</v>
      </c>
      <c r="S963" s="279">
        <v>2035.3</v>
      </c>
      <c r="T963" s="279">
        <v>1986.45</v>
      </c>
      <c r="U963" s="279">
        <v>2035.29</v>
      </c>
      <c r="V963" s="279">
        <v>2027.03</v>
      </c>
      <c r="W963" s="279">
        <v>2017.02</v>
      </c>
      <c r="X963" s="279">
        <v>1948.46</v>
      </c>
      <c r="Y963" s="279">
        <v>1743.51</v>
      </c>
    </row>
    <row r="964" spans="1:25">
      <c r="A964" s="316">
        <v>6</v>
      </c>
      <c r="B964" s="279">
        <v>1641.07</v>
      </c>
      <c r="C964" s="279">
        <v>1609.56</v>
      </c>
      <c r="D964" s="279">
        <v>1576.67</v>
      </c>
      <c r="E964" s="279">
        <v>1559.55</v>
      </c>
      <c r="F964" s="279">
        <v>1602.97</v>
      </c>
      <c r="G964" s="279">
        <v>1620.7</v>
      </c>
      <c r="H964" s="279">
        <v>1783.99</v>
      </c>
      <c r="I964" s="279">
        <v>1793.44</v>
      </c>
      <c r="J964" s="279">
        <v>1935.56</v>
      </c>
      <c r="K964" s="279">
        <v>1980.69</v>
      </c>
      <c r="L964" s="279">
        <v>1988.03</v>
      </c>
      <c r="M964" s="279">
        <v>1993.02</v>
      </c>
      <c r="N964" s="279">
        <v>1996.23</v>
      </c>
      <c r="O964" s="279">
        <v>2005.72</v>
      </c>
      <c r="P964" s="279">
        <v>2014.11</v>
      </c>
      <c r="Q964" s="279">
        <v>2005.68</v>
      </c>
      <c r="R964" s="279">
        <v>1996.12</v>
      </c>
      <c r="S964" s="279">
        <v>1978.91</v>
      </c>
      <c r="T964" s="279">
        <v>1972.31</v>
      </c>
      <c r="U964" s="279">
        <v>1989.48</v>
      </c>
      <c r="V964" s="279">
        <v>1971.86</v>
      </c>
      <c r="W964" s="279">
        <v>1995.97</v>
      </c>
      <c r="X964" s="279">
        <v>1945.69</v>
      </c>
      <c r="Y964" s="279">
        <v>1688.21</v>
      </c>
    </row>
    <row r="965" spans="1:25">
      <c r="A965" s="316">
        <v>7</v>
      </c>
      <c r="B965" s="279">
        <v>1677.32</v>
      </c>
      <c r="C965" s="279">
        <v>1638.99</v>
      </c>
      <c r="D965" s="279">
        <v>1608.34</v>
      </c>
      <c r="E965" s="279">
        <v>1607.55</v>
      </c>
      <c r="F965" s="279">
        <v>1632.58</v>
      </c>
      <c r="G965" s="279">
        <v>1672.48</v>
      </c>
      <c r="H965" s="279">
        <v>1890.77</v>
      </c>
      <c r="I965" s="279">
        <v>1932.46</v>
      </c>
      <c r="J965" s="279">
        <v>2025.33</v>
      </c>
      <c r="K965" s="279">
        <v>2059.6</v>
      </c>
      <c r="L965" s="279">
        <v>979.99</v>
      </c>
      <c r="M965" s="279">
        <v>980.44</v>
      </c>
      <c r="N965" s="279">
        <v>2054.2399999999998</v>
      </c>
      <c r="O965" s="279">
        <v>2074.75</v>
      </c>
      <c r="P965" s="279">
        <v>2062.64</v>
      </c>
      <c r="Q965" s="279">
        <v>2058.08</v>
      </c>
      <c r="R965" s="279">
        <v>2068.04</v>
      </c>
      <c r="S965" s="279">
        <v>2040.27</v>
      </c>
      <c r="T965" s="279">
        <v>2041.06</v>
      </c>
      <c r="U965" s="279">
        <v>2075.98</v>
      </c>
      <c r="V965" s="279">
        <v>2040.24</v>
      </c>
      <c r="W965" s="279">
        <v>2037.96</v>
      </c>
      <c r="X965" s="279">
        <v>1945.19</v>
      </c>
      <c r="Y965" s="279">
        <v>1756.09</v>
      </c>
    </row>
    <row r="966" spans="1:25">
      <c r="A966" s="316">
        <v>8</v>
      </c>
      <c r="B966" s="279">
        <v>1627.25</v>
      </c>
      <c r="C966" s="279">
        <v>1537.74</v>
      </c>
      <c r="D966" s="279">
        <v>1512.1</v>
      </c>
      <c r="E966" s="279">
        <v>1510.68</v>
      </c>
      <c r="F966" s="279">
        <v>1531.25</v>
      </c>
      <c r="G966" s="279">
        <v>1565.57</v>
      </c>
      <c r="H966" s="279">
        <v>1758.79</v>
      </c>
      <c r="I966" s="279">
        <v>1927.39</v>
      </c>
      <c r="J966" s="279">
        <v>1978.9</v>
      </c>
      <c r="K966" s="279">
        <v>2025.92</v>
      </c>
      <c r="L966" s="279">
        <v>2029.94</v>
      </c>
      <c r="M966" s="279">
        <v>2022.95</v>
      </c>
      <c r="N966" s="279">
        <v>2034.19</v>
      </c>
      <c r="O966" s="279">
        <v>2058.02</v>
      </c>
      <c r="P966" s="279">
        <v>2092.23</v>
      </c>
      <c r="Q966" s="279">
        <v>2087.1</v>
      </c>
      <c r="R966" s="279">
        <v>2092.87</v>
      </c>
      <c r="S966" s="279">
        <v>2081.8000000000002</v>
      </c>
      <c r="T966" s="279">
        <v>2067.62</v>
      </c>
      <c r="U966" s="279">
        <v>2104.8200000000002</v>
      </c>
      <c r="V966" s="279">
        <v>2069.5</v>
      </c>
      <c r="W966" s="279">
        <v>2062.4899999999998</v>
      </c>
      <c r="X966" s="279">
        <v>1958.12</v>
      </c>
      <c r="Y966" s="279">
        <v>1749.07</v>
      </c>
    </row>
    <row r="967" spans="1:25">
      <c r="A967" s="316">
        <v>9</v>
      </c>
      <c r="B967" s="279">
        <v>1586.25</v>
      </c>
      <c r="C967" s="279">
        <v>1547.44</v>
      </c>
      <c r="D967" s="279">
        <v>1517.03</v>
      </c>
      <c r="E967" s="279">
        <v>1518.57</v>
      </c>
      <c r="F967" s="279">
        <v>1529.82</v>
      </c>
      <c r="G967" s="279">
        <v>1570.01</v>
      </c>
      <c r="H967" s="279">
        <v>1771.29</v>
      </c>
      <c r="I967" s="279">
        <v>1949.01</v>
      </c>
      <c r="J967" s="279">
        <v>2064.1</v>
      </c>
      <c r="K967" s="279">
        <v>2086.37</v>
      </c>
      <c r="L967" s="279">
        <v>2102.13</v>
      </c>
      <c r="M967" s="279">
        <v>2093.66</v>
      </c>
      <c r="N967" s="279">
        <v>2096.46</v>
      </c>
      <c r="O967" s="279">
        <v>2102.38</v>
      </c>
      <c r="P967" s="279">
        <v>2162.44</v>
      </c>
      <c r="Q967" s="279">
        <v>2144.87</v>
      </c>
      <c r="R967" s="279">
        <v>2132.46</v>
      </c>
      <c r="S967" s="279">
        <v>2099.88</v>
      </c>
      <c r="T967" s="279">
        <v>2103.4499999999998</v>
      </c>
      <c r="U967" s="279">
        <v>2139.58</v>
      </c>
      <c r="V967" s="279">
        <v>2126.6</v>
      </c>
      <c r="W967" s="279">
        <v>2123.04</v>
      </c>
      <c r="X967" s="279">
        <v>2060.2399999999998</v>
      </c>
      <c r="Y967" s="279">
        <v>1844.15</v>
      </c>
    </row>
    <row r="968" spans="1:25">
      <c r="A968" s="316">
        <v>10</v>
      </c>
      <c r="B968" s="279">
        <v>1833.81</v>
      </c>
      <c r="C968" s="279">
        <v>1740.25</v>
      </c>
      <c r="D968" s="279">
        <v>1636.98</v>
      </c>
      <c r="E968" s="279">
        <v>1636.71</v>
      </c>
      <c r="F968" s="279">
        <v>1629.17</v>
      </c>
      <c r="G968" s="279">
        <v>1625.77</v>
      </c>
      <c r="H968" s="279">
        <v>1775.51</v>
      </c>
      <c r="I968" s="279">
        <v>1919.72</v>
      </c>
      <c r="J968" s="279">
        <v>1957.74</v>
      </c>
      <c r="K968" s="279">
        <v>2130.2800000000002</v>
      </c>
      <c r="L968" s="279">
        <v>2176.1799999999998</v>
      </c>
      <c r="M968" s="279">
        <v>2157.5100000000002</v>
      </c>
      <c r="N968" s="279">
        <v>2166.4699999999998</v>
      </c>
      <c r="O968" s="279">
        <v>2173.27</v>
      </c>
      <c r="P968" s="279">
        <v>2198.6799999999998</v>
      </c>
      <c r="Q968" s="279">
        <v>2182.9299999999998</v>
      </c>
      <c r="R968" s="279">
        <v>2187.25</v>
      </c>
      <c r="S968" s="279">
        <v>2178.17</v>
      </c>
      <c r="T968" s="279">
        <v>2187.92</v>
      </c>
      <c r="U968" s="279">
        <v>2208.11</v>
      </c>
      <c r="V968" s="279">
        <v>2185.41</v>
      </c>
      <c r="W968" s="279">
        <v>2181.5300000000002</v>
      </c>
      <c r="X968" s="279">
        <v>2012.7</v>
      </c>
      <c r="Y968" s="279">
        <v>1795.6</v>
      </c>
    </row>
    <row r="969" spans="1:25">
      <c r="A969" s="316">
        <v>11</v>
      </c>
      <c r="B969" s="279">
        <v>1741.16</v>
      </c>
      <c r="C969" s="279">
        <v>1664.73</v>
      </c>
      <c r="D969" s="279">
        <v>1610.6</v>
      </c>
      <c r="E969" s="279">
        <v>1613.38</v>
      </c>
      <c r="F969" s="279">
        <v>1616.47</v>
      </c>
      <c r="G969" s="279">
        <v>1538.89</v>
      </c>
      <c r="H969" s="279">
        <v>1609.13</v>
      </c>
      <c r="I969" s="279">
        <v>1606.2</v>
      </c>
      <c r="J969" s="279">
        <v>1896.15</v>
      </c>
      <c r="K969" s="279">
        <v>1970.4</v>
      </c>
      <c r="L969" s="279">
        <v>2031.49</v>
      </c>
      <c r="M969" s="279">
        <v>2018.87</v>
      </c>
      <c r="N969" s="279">
        <v>2003.23</v>
      </c>
      <c r="O969" s="279">
        <v>2010.06</v>
      </c>
      <c r="P969" s="279">
        <v>2047.51</v>
      </c>
      <c r="Q969" s="279">
        <v>2047.89</v>
      </c>
      <c r="R969" s="279">
        <v>2056.71</v>
      </c>
      <c r="S969" s="279">
        <v>2062.2600000000002</v>
      </c>
      <c r="T969" s="279">
        <v>2132.75</v>
      </c>
      <c r="U969" s="279">
        <v>2193.4</v>
      </c>
      <c r="V969" s="279">
        <v>2154.33</v>
      </c>
      <c r="W969" s="279">
        <v>2104.56</v>
      </c>
      <c r="X969" s="279">
        <v>1981.78</v>
      </c>
      <c r="Y969" s="279">
        <v>1841.61</v>
      </c>
    </row>
    <row r="970" spans="1:25">
      <c r="A970" s="316">
        <v>12</v>
      </c>
      <c r="B970" s="279">
        <v>1605.06</v>
      </c>
      <c r="C970" s="279">
        <v>1546.2</v>
      </c>
      <c r="D970" s="279">
        <v>1505.45</v>
      </c>
      <c r="E970" s="279">
        <v>1504.19</v>
      </c>
      <c r="F970" s="279">
        <v>1554.03</v>
      </c>
      <c r="G970" s="279">
        <v>1605.97</v>
      </c>
      <c r="H970" s="279">
        <v>1807.89</v>
      </c>
      <c r="I970" s="279">
        <v>1926.82</v>
      </c>
      <c r="J970" s="279">
        <v>2086.1</v>
      </c>
      <c r="K970" s="279">
        <v>2122.59</v>
      </c>
      <c r="L970" s="279">
        <v>2128</v>
      </c>
      <c r="M970" s="279">
        <v>2107.6799999999998</v>
      </c>
      <c r="N970" s="279">
        <v>2072.37</v>
      </c>
      <c r="O970" s="279">
        <v>2114.73</v>
      </c>
      <c r="P970" s="279">
        <v>2129.1799999999998</v>
      </c>
      <c r="Q970" s="279">
        <v>2112.98</v>
      </c>
      <c r="R970" s="279">
        <v>2081.71</v>
      </c>
      <c r="S970" s="279">
        <v>2050.3200000000002</v>
      </c>
      <c r="T970" s="279">
        <v>2018.11</v>
      </c>
      <c r="U970" s="279">
        <v>2105.6999999999998</v>
      </c>
      <c r="V970" s="279">
        <v>2158.29</v>
      </c>
      <c r="W970" s="279">
        <v>2146.7800000000002</v>
      </c>
      <c r="X970" s="279">
        <v>2005.95</v>
      </c>
      <c r="Y970" s="279">
        <v>1765.66</v>
      </c>
    </row>
    <row r="971" spans="1:25">
      <c r="A971" s="316">
        <v>13</v>
      </c>
      <c r="B971" s="279">
        <v>1558.54</v>
      </c>
      <c r="C971" s="279">
        <v>1520.36</v>
      </c>
      <c r="D971" s="279">
        <v>1495.71</v>
      </c>
      <c r="E971" s="279">
        <v>1498.11</v>
      </c>
      <c r="F971" s="279">
        <v>1550.83</v>
      </c>
      <c r="G971" s="279">
        <v>1606.83</v>
      </c>
      <c r="H971" s="279">
        <v>1749.37</v>
      </c>
      <c r="I971" s="279">
        <v>1886.35</v>
      </c>
      <c r="J971" s="279">
        <v>2050.35</v>
      </c>
      <c r="K971" s="279">
        <v>2072.92</v>
      </c>
      <c r="L971" s="279">
        <v>2090.65</v>
      </c>
      <c r="M971" s="279">
        <v>2086.9299999999998</v>
      </c>
      <c r="N971" s="279">
        <v>2072.2399999999998</v>
      </c>
      <c r="O971" s="279">
        <v>2099.41</v>
      </c>
      <c r="P971" s="279">
        <v>2113.35</v>
      </c>
      <c r="Q971" s="279">
        <v>2109.7399999999998</v>
      </c>
      <c r="R971" s="279">
        <v>2069.92</v>
      </c>
      <c r="S971" s="279">
        <v>1945.28</v>
      </c>
      <c r="T971" s="279">
        <v>1961.78</v>
      </c>
      <c r="U971" s="279">
        <v>2005.71</v>
      </c>
      <c r="V971" s="279">
        <v>1989.13</v>
      </c>
      <c r="W971" s="279">
        <v>1903.24</v>
      </c>
      <c r="X971" s="279">
        <v>1819.57</v>
      </c>
      <c r="Y971" s="279">
        <v>1626.4</v>
      </c>
    </row>
    <row r="972" spans="1:25">
      <c r="A972" s="316">
        <v>14</v>
      </c>
      <c r="B972" s="279">
        <v>1579.76</v>
      </c>
      <c r="C972" s="279">
        <v>1541.67</v>
      </c>
      <c r="D972" s="279">
        <v>1519.02</v>
      </c>
      <c r="E972" s="279">
        <v>1525.78</v>
      </c>
      <c r="F972" s="279">
        <v>1572.04</v>
      </c>
      <c r="G972" s="279">
        <v>1605.79</v>
      </c>
      <c r="H972" s="279">
        <v>1801.99</v>
      </c>
      <c r="I972" s="279">
        <v>1877.9</v>
      </c>
      <c r="J972" s="279">
        <v>1896.97</v>
      </c>
      <c r="K972" s="279">
        <v>1283.6400000000001</v>
      </c>
      <c r="L972" s="279">
        <v>1777.24</v>
      </c>
      <c r="M972" s="279">
        <v>1960.4</v>
      </c>
      <c r="N972" s="279">
        <v>1954.07</v>
      </c>
      <c r="O972" s="279">
        <v>1956.34</v>
      </c>
      <c r="P972" s="279">
        <v>1876.65</v>
      </c>
      <c r="Q972" s="279">
        <v>1885.54</v>
      </c>
      <c r="R972" s="279">
        <v>1883.01</v>
      </c>
      <c r="S972" s="279">
        <v>1875.35</v>
      </c>
      <c r="T972" s="279">
        <v>1885.72</v>
      </c>
      <c r="U972" s="279">
        <v>1899.21</v>
      </c>
      <c r="V972" s="279">
        <v>1881.96</v>
      </c>
      <c r="W972" s="279">
        <v>1930.5</v>
      </c>
      <c r="X972" s="279">
        <v>1889.66</v>
      </c>
      <c r="Y972" s="279">
        <v>1673.1</v>
      </c>
    </row>
    <row r="973" spans="1:25">
      <c r="A973" s="316">
        <v>15</v>
      </c>
      <c r="B973" s="279">
        <v>1552.64</v>
      </c>
      <c r="C973" s="279">
        <v>1504.85</v>
      </c>
      <c r="D973" s="279">
        <v>1481.13</v>
      </c>
      <c r="E973" s="279">
        <v>1480.4</v>
      </c>
      <c r="F973" s="279">
        <v>1501.86</v>
      </c>
      <c r="G973" s="279">
        <v>1623.35</v>
      </c>
      <c r="H973" s="279">
        <v>1765.54</v>
      </c>
      <c r="I973" s="279">
        <v>2034.52</v>
      </c>
      <c r="J973" s="279">
        <v>2099.9899999999998</v>
      </c>
      <c r="K973" s="279">
        <v>2113.38</v>
      </c>
      <c r="L973" s="279">
        <v>2133.5700000000002</v>
      </c>
      <c r="M973" s="279">
        <v>2138.09</v>
      </c>
      <c r="N973" s="279">
        <v>2103.69</v>
      </c>
      <c r="O973" s="279">
        <v>2124.81</v>
      </c>
      <c r="P973" s="279">
        <v>2086.6</v>
      </c>
      <c r="Q973" s="279">
        <v>2123.2399999999998</v>
      </c>
      <c r="R973" s="279">
        <v>2082.8000000000002</v>
      </c>
      <c r="S973" s="279">
        <v>2017.98</v>
      </c>
      <c r="T973" s="279">
        <v>2028.18</v>
      </c>
      <c r="U973" s="279">
        <v>2068.81</v>
      </c>
      <c r="V973" s="279">
        <v>2049.73</v>
      </c>
      <c r="W973" s="279">
        <v>1947.85</v>
      </c>
      <c r="X973" s="279">
        <v>1870.12</v>
      </c>
      <c r="Y973" s="279">
        <v>1587.16</v>
      </c>
    </row>
    <row r="974" spans="1:25">
      <c r="A974" s="316">
        <v>16</v>
      </c>
      <c r="B974" s="279">
        <v>1570.4</v>
      </c>
      <c r="C974" s="279">
        <v>1529.05</v>
      </c>
      <c r="D974" s="279">
        <v>1481.42</v>
      </c>
      <c r="E974" s="279">
        <v>1479.24</v>
      </c>
      <c r="F974" s="279">
        <v>1519.59</v>
      </c>
      <c r="G974" s="279">
        <v>1621.79</v>
      </c>
      <c r="H974" s="279">
        <v>1792.43</v>
      </c>
      <c r="I974" s="279">
        <v>1965.61</v>
      </c>
      <c r="J974" s="279">
        <v>2170.87</v>
      </c>
      <c r="K974" s="279">
        <v>2212.7399999999998</v>
      </c>
      <c r="L974" s="279">
        <v>2247.14</v>
      </c>
      <c r="M974" s="279">
        <v>2245.19</v>
      </c>
      <c r="N974" s="279">
        <v>2229.6799999999998</v>
      </c>
      <c r="O974" s="279">
        <v>2245.71</v>
      </c>
      <c r="P974" s="279">
        <v>2258.29</v>
      </c>
      <c r="Q974" s="279">
        <v>2250.4899999999998</v>
      </c>
      <c r="R974" s="279">
        <v>2235.9499999999998</v>
      </c>
      <c r="S974" s="279">
        <v>2235.81</v>
      </c>
      <c r="T974" s="279">
        <v>2233.66</v>
      </c>
      <c r="U974" s="279">
        <v>2254.81</v>
      </c>
      <c r="V974" s="279">
        <v>2242.73</v>
      </c>
      <c r="W974" s="279">
        <v>2047.33</v>
      </c>
      <c r="X974" s="279">
        <v>1981.54</v>
      </c>
      <c r="Y974" s="279">
        <v>1774.03</v>
      </c>
    </row>
    <row r="975" spans="1:25">
      <c r="A975" s="316">
        <v>17</v>
      </c>
      <c r="B975" s="279">
        <v>1753.92</v>
      </c>
      <c r="C975" s="279">
        <v>1631.89</v>
      </c>
      <c r="D975" s="279">
        <v>1575.49</v>
      </c>
      <c r="E975" s="279">
        <v>1546.9</v>
      </c>
      <c r="F975" s="279">
        <v>1574.79</v>
      </c>
      <c r="G975" s="279">
        <v>1631.54</v>
      </c>
      <c r="H975" s="279">
        <v>1757.54</v>
      </c>
      <c r="I975" s="279">
        <v>1885.85</v>
      </c>
      <c r="J975" s="279">
        <v>2083.5500000000002</v>
      </c>
      <c r="K975" s="279">
        <v>2193.69</v>
      </c>
      <c r="L975" s="279">
        <v>2231.39</v>
      </c>
      <c r="M975" s="279">
        <v>2230.29</v>
      </c>
      <c r="N975" s="279">
        <v>2216.79</v>
      </c>
      <c r="O975" s="279">
        <v>2231.6</v>
      </c>
      <c r="P975" s="279">
        <v>2244.39</v>
      </c>
      <c r="Q975" s="279">
        <v>2230.4299999999998</v>
      </c>
      <c r="R975" s="279">
        <v>2228.9299999999998</v>
      </c>
      <c r="S975" s="279">
        <v>2223.89</v>
      </c>
      <c r="T975" s="279">
        <v>2224.11</v>
      </c>
      <c r="U975" s="279">
        <v>2260.84</v>
      </c>
      <c r="V975" s="279">
        <v>2250.89</v>
      </c>
      <c r="W975" s="279">
        <v>2171.13</v>
      </c>
      <c r="X975" s="279">
        <v>1997.8</v>
      </c>
      <c r="Y975" s="279">
        <v>1907.52</v>
      </c>
    </row>
    <row r="976" spans="1:25">
      <c r="A976" s="316">
        <v>18</v>
      </c>
      <c r="B976" s="279">
        <v>1817.55</v>
      </c>
      <c r="C976" s="279">
        <v>1586.79</v>
      </c>
      <c r="D976" s="279">
        <v>1544.51</v>
      </c>
      <c r="E976" s="279">
        <v>1537.82</v>
      </c>
      <c r="F976" s="279">
        <v>1544.47</v>
      </c>
      <c r="G976" s="279">
        <v>1567.07</v>
      </c>
      <c r="H976" s="279">
        <v>1556.21</v>
      </c>
      <c r="I976" s="279">
        <v>1636.31</v>
      </c>
      <c r="J976" s="279">
        <v>1805.55</v>
      </c>
      <c r="K976" s="279">
        <v>1926.23</v>
      </c>
      <c r="L976" s="279">
        <v>1958.8</v>
      </c>
      <c r="M976" s="279">
        <v>1945.1</v>
      </c>
      <c r="N976" s="279">
        <v>1952.41</v>
      </c>
      <c r="O976" s="279">
        <v>1961.78</v>
      </c>
      <c r="P976" s="279">
        <v>2011.99</v>
      </c>
      <c r="Q976" s="279">
        <v>2050.89</v>
      </c>
      <c r="R976" s="279">
        <v>2067.3000000000002</v>
      </c>
      <c r="S976" s="279">
        <v>2082.56</v>
      </c>
      <c r="T976" s="279">
        <v>2105.75</v>
      </c>
      <c r="U976" s="279">
        <v>2110.75</v>
      </c>
      <c r="V976" s="279">
        <v>2099.25</v>
      </c>
      <c r="W976" s="279">
        <v>2050.06</v>
      </c>
      <c r="X976" s="279">
        <v>1877.4</v>
      </c>
      <c r="Y976" s="279">
        <v>1687.29</v>
      </c>
    </row>
    <row r="977" spans="1:25">
      <c r="A977" s="316">
        <v>19</v>
      </c>
      <c r="B977" s="279">
        <v>1585.06</v>
      </c>
      <c r="C977" s="279">
        <v>1526.01</v>
      </c>
      <c r="D977" s="279">
        <v>1487.29</v>
      </c>
      <c r="E977" s="279">
        <v>1469.05</v>
      </c>
      <c r="F977" s="279">
        <v>1519.4</v>
      </c>
      <c r="G977" s="279">
        <v>1622.9</v>
      </c>
      <c r="H977" s="279">
        <v>1780.27</v>
      </c>
      <c r="I977" s="279">
        <v>1980.51</v>
      </c>
      <c r="J977" s="279">
        <v>2106.79</v>
      </c>
      <c r="K977" s="279">
        <v>2123.96</v>
      </c>
      <c r="L977" s="279">
        <v>2131.69</v>
      </c>
      <c r="M977" s="279">
        <v>2127.34</v>
      </c>
      <c r="N977" s="279">
        <v>2109.2600000000002</v>
      </c>
      <c r="O977" s="279">
        <v>2135.8200000000002</v>
      </c>
      <c r="P977" s="279">
        <v>2195.31</v>
      </c>
      <c r="Q977" s="279">
        <v>2169.36</v>
      </c>
      <c r="R977" s="279">
        <v>2154.98</v>
      </c>
      <c r="S977" s="279">
        <v>2114.2600000000002</v>
      </c>
      <c r="T977" s="279">
        <v>2133.98</v>
      </c>
      <c r="U977" s="279">
        <v>2119.09</v>
      </c>
      <c r="V977" s="279">
        <v>2098.42</v>
      </c>
      <c r="W977" s="279">
        <v>2055.79</v>
      </c>
      <c r="X977" s="279">
        <v>1951.47</v>
      </c>
      <c r="Y977" s="279">
        <v>1761.19</v>
      </c>
    </row>
    <row r="978" spans="1:25">
      <c r="A978" s="316">
        <v>20</v>
      </c>
      <c r="B978" s="279">
        <v>1688.4</v>
      </c>
      <c r="C978" s="279">
        <v>1633.99</v>
      </c>
      <c r="D978" s="279">
        <v>1597.36</v>
      </c>
      <c r="E978" s="279">
        <v>1592.87</v>
      </c>
      <c r="F978" s="279">
        <v>1654.38</v>
      </c>
      <c r="G978" s="279">
        <v>1752.24</v>
      </c>
      <c r="H978" s="279">
        <v>1888.12</v>
      </c>
      <c r="I978" s="279">
        <v>2017.14</v>
      </c>
      <c r="J978" s="279">
        <v>2080.86</v>
      </c>
      <c r="K978" s="279">
        <v>2087.88</v>
      </c>
      <c r="L978" s="279">
        <v>2092.4899999999998</v>
      </c>
      <c r="M978" s="279">
        <v>2082.85</v>
      </c>
      <c r="N978" s="279">
        <v>2087.3000000000002</v>
      </c>
      <c r="O978" s="279">
        <v>2104.9899999999998</v>
      </c>
      <c r="P978" s="279">
        <v>2178.08</v>
      </c>
      <c r="Q978" s="279">
        <v>2162.9299999999998</v>
      </c>
      <c r="R978" s="279">
        <v>2085.19</v>
      </c>
      <c r="S978" s="279">
        <v>2014.12</v>
      </c>
      <c r="T978" s="279">
        <v>2062.64</v>
      </c>
      <c r="U978" s="279">
        <v>2140.0300000000002</v>
      </c>
      <c r="V978" s="279">
        <v>2119.3000000000002</v>
      </c>
      <c r="W978" s="279">
        <v>2007.51</v>
      </c>
      <c r="X978" s="279">
        <v>1969.93</v>
      </c>
      <c r="Y978" s="279">
        <v>1827.01</v>
      </c>
    </row>
    <row r="979" spans="1:25">
      <c r="A979" s="316">
        <v>21</v>
      </c>
      <c r="B979" s="279">
        <v>1652.01</v>
      </c>
      <c r="C979" s="279">
        <v>1618.9</v>
      </c>
      <c r="D979" s="279">
        <v>1567.04</v>
      </c>
      <c r="E979" s="279">
        <v>1558.95</v>
      </c>
      <c r="F979" s="279">
        <v>1629.42</v>
      </c>
      <c r="G979" s="279">
        <v>1685.12</v>
      </c>
      <c r="H979" s="279">
        <v>1833.13</v>
      </c>
      <c r="I979" s="279">
        <v>1967.01</v>
      </c>
      <c r="J979" s="279">
        <v>2074.8000000000002</v>
      </c>
      <c r="K979" s="279">
        <v>2131.19</v>
      </c>
      <c r="L979" s="279">
        <v>2133.06</v>
      </c>
      <c r="M979" s="279">
        <v>2124.46</v>
      </c>
      <c r="N979" s="279">
        <v>2105.4499999999998</v>
      </c>
      <c r="O979" s="279">
        <v>2114.86</v>
      </c>
      <c r="P979" s="279">
        <v>2184.5700000000002</v>
      </c>
      <c r="Q979" s="279">
        <v>2152.19</v>
      </c>
      <c r="R979" s="279">
        <v>2122.73</v>
      </c>
      <c r="S979" s="279">
        <v>2100.83</v>
      </c>
      <c r="T979" s="279">
        <v>2142.6999999999998</v>
      </c>
      <c r="U979" s="279">
        <v>2142.62</v>
      </c>
      <c r="V979" s="279">
        <v>2088.23</v>
      </c>
      <c r="W979" s="279">
        <v>2008.27</v>
      </c>
      <c r="X979" s="279">
        <v>1917.22</v>
      </c>
      <c r="Y979" s="279">
        <v>1770.53</v>
      </c>
    </row>
    <row r="980" spans="1:25">
      <c r="A980" s="316">
        <v>22</v>
      </c>
      <c r="B980" s="279">
        <v>1633.3</v>
      </c>
      <c r="C980" s="279">
        <v>1603.03</v>
      </c>
      <c r="D980" s="279">
        <v>1567.44</v>
      </c>
      <c r="E980" s="279">
        <v>1560.17</v>
      </c>
      <c r="F980" s="279">
        <v>1596.69</v>
      </c>
      <c r="G980" s="279">
        <v>1656.74</v>
      </c>
      <c r="H980" s="279">
        <v>1806.96</v>
      </c>
      <c r="I980" s="279">
        <v>1951.05</v>
      </c>
      <c r="J980" s="279">
        <v>1970.07</v>
      </c>
      <c r="K980" s="279">
        <v>1888.33</v>
      </c>
      <c r="L980" s="279">
        <v>1931.28</v>
      </c>
      <c r="M980" s="279">
        <v>1943.02</v>
      </c>
      <c r="N980" s="279">
        <v>1915.56</v>
      </c>
      <c r="O980" s="279">
        <v>2038.14</v>
      </c>
      <c r="P980" s="279">
        <v>2077.16</v>
      </c>
      <c r="Q980" s="279">
        <v>2060.4699999999998</v>
      </c>
      <c r="R980" s="279">
        <v>2029.52</v>
      </c>
      <c r="S980" s="279">
        <v>2010.87</v>
      </c>
      <c r="T980" s="279">
        <v>2023.19</v>
      </c>
      <c r="U980" s="279">
        <v>2027.25</v>
      </c>
      <c r="V980" s="279">
        <v>2000.09</v>
      </c>
      <c r="W980" s="279">
        <v>1958.17</v>
      </c>
      <c r="X980" s="279">
        <v>1893.28</v>
      </c>
      <c r="Y980" s="279">
        <v>1730.54</v>
      </c>
    </row>
    <row r="981" spans="1:25">
      <c r="A981" s="316">
        <v>23</v>
      </c>
      <c r="B981" s="279">
        <v>1670.7</v>
      </c>
      <c r="C981" s="279">
        <v>1632.86</v>
      </c>
      <c r="D981" s="279">
        <v>1598.29</v>
      </c>
      <c r="E981" s="279">
        <v>1584.05</v>
      </c>
      <c r="F981" s="279">
        <v>1623.82</v>
      </c>
      <c r="G981" s="279">
        <v>1718.49</v>
      </c>
      <c r="H981" s="279">
        <v>1886.31</v>
      </c>
      <c r="I981" s="279">
        <v>1968.81</v>
      </c>
      <c r="J981" s="279">
        <v>1982.97</v>
      </c>
      <c r="K981" s="279">
        <v>2143.1799999999998</v>
      </c>
      <c r="L981" s="279">
        <v>2172.12</v>
      </c>
      <c r="M981" s="279">
        <v>2170.9299999999998</v>
      </c>
      <c r="N981" s="279">
        <v>2140.2399999999998</v>
      </c>
      <c r="O981" s="279">
        <v>2155.91</v>
      </c>
      <c r="P981" s="279">
        <v>2236.61</v>
      </c>
      <c r="Q981" s="279">
        <v>2232.56</v>
      </c>
      <c r="R981" s="279">
        <v>2204.58</v>
      </c>
      <c r="S981" s="279">
        <v>2144.42</v>
      </c>
      <c r="T981" s="279">
        <v>2154.11</v>
      </c>
      <c r="U981" s="279">
        <v>2179.12</v>
      </c>
      <c r="V981" s="279">
        <v>2132.0100000000002</v>
      </c>
      <c r="W981" s="279">
        <v>2067.61</v>
      </c>
      <c r="X981" s="279">
        <v>1959.68</v>
      </c>
      <c r="Y981" s="279">
        <v>1788.15</v>
      </c>
    </row>
    <row r="982" spans="1:25">
      <c r="A982" s="316">
        <v>24</v>
      </c>
      <c r="B982" s="279">
        <v>1779.19</v>
      </c>
      <c r="C982" s="279">
        <v>1699.55</v>
      </c>
      <c r="D982" s="279">
        <v>1667.3</v>
      </c>
      <c r="E982" s="279">
        <v>1647.82</v>
      </c>
      <c r="F982" s="279">
        <v>1670.07</v>
      </c>
      <c r="G982" s="279">
        <v>1704.63</v>
      </c>
      <c r="H982" s="279">
        <v>1760.32</v>
      </c>
      <c r="I982" s="279">
        <v>1911.61</v>
      </c>
      <c r="J982" s="279">
        <v>1980.68</v>
      </c>
      <c r="K982" s="279">
        <v>2060.7199999999998</v>
      </c>
      <c r="L982" s="279">
        <v>2096.75</v>
      </c>
      <c r="M982" s="279">
        <v>2082.23</v>
      </c>
      <c r="N982" s="279">
        <v>2086.1799999999998</v>
      </c>
      <c r="O982" s="279">
        <v>2088.0100000000002</v>
      </c>
      <c r="P982" s="279">
        <v>2091.4</v>
      </c>
      <c r="Q982" s="279">
        <v>2078.5</v>
      </c>
      <c r="R982" s="279">
        <v>2077.56</v>
      </c>
      <c r="S982" s="279">
        <v>2091.3200000000002</v>
      </c>
      <c r="T982" s="279">
        <v>2038.55</v>
      </c>
      <c r="U982" s="279">
        <v>2174.67</v>
      </c>
      <c r="V982" s="279">
        <v>2162.2800000000002</v>
      </c>
      <c r="W982" s="279">
        <v>2092.9899999999998</v>
      </c>
      <c r="X982" s="279">
        <v>1931.75</v>
      </c>
      <c r="Y982" s="279">
        <v>1795.87</v>
      </c>
    </row>
    <row r="983" spans="1:25">
      <c r="A983" s="316">
        <v>25</v>
      </c>
      <c r="B983" s="279">
        <v>1711.38</v>
      </c>
      <c r="C983" s="279">
        <v>1647.28</v>
      </c>
      <c r="D983" s="279">
        <v>1609.43</v>
      </c>
      <c r="E983" s="279">
        <v>1583.98</v>
      </c>
      <c r="F983" s="279">
        <v>1610.76</v>
      </c>
      <c r="G983" s="279">
        <v>1654.04</v>
      </c>
      <c r="H983" s="279">
        <v>1633.89</v>
      </c>
      <c r="I983" s="279">
        <v>1755.95</v>
      </c>
      <c r="J983" s="279">
        <v>1812.88</v>
      </c>
      <c r="K983" s="279">
        <v>1976.79</v>
      </c>
      <c r="L983" s="279">
        <v>2011.33</v>
      </c>
      <c r="M983" s="279">
        <v>2059.9899999999998</v>
      </c>
      <c r="N983" s="279">
        <v>2050.37</v>
      </c>
      <c r="O983" s="279">
        <v>2060.09</v>
      </c>
      <c r="P983" s="279">
        <v>2067.4899999999998</v>
      </c>
      <c r="Q983" s="279">
        <v>2061.77</v>
      </c>
      <c r="R983" s="279">
        <v>2055.89</v>
      </c>
      <c r="S983" s="279">
        <v>2058.59</v>
      </c>
      <c r="T983" s="279">
        <v>2058.59</v>
      </c>
      <c r="U983" s="279">
        <v>2107.0500000000002</v>
      </c>
      <c r="V983" s="279">
        <v>2088.3200000000002</v>
      </c>
      <c r="W983" s="279">
        <v>2066.21</v>
      </c>
      <c r="X983" s="279">
        <v>1903.48</v>
      </c>
      <c r="Y983" s="279">
        <v>1760.4</v>
      </c>
    </row>
    <row r="984" spans="1:25">
      <c r="A984" s="316">
        <v>26</v>
      </c>
      <c r="B984" s="279">
        <v>1660.92</v>
      </c>
      <c r="C984" s="279">
        <v>1611.79</v>
      </c>
      <c r="D984" s="279">
        <v>1569.1</v>
      </c>
      <c r="E984" s="279">
        <v>1562.96</v>
      </c>
      <c r="F984" s="279">
        <v>1627.4</v>
      </c>
      <c r="G984" s="279">
        <v>1716.05</v>
      </c>
      <c r="H984" s="279">
        <v>1871.14</v>
      </c>
      <c r="I984" s="279">
        <v>1992.27</v>
      </c>
      <c r="J984" s="279">
        <v>2039.98</v>
      </c>
      <c r="K984" s="279">
        <v>2128.63</v>
      </c>
      <c r="L984" s="279">
        <v>2316.19</v>
      </c>
      <c r="M984" s="279">
        <v>2675.46</v>
      </c>
      <c r="N984" s="279">
        <v>2141.33</v>
      </c>
      <c r="O984" s="279">
        <v>2168.5100000000002</v>
      </c>
      <c r="P984" s="279">
        <v>2106.21</v>
      </c>
      <c r="Q984" s="279">
        <v>2049.5300000000002</v>
      </c>
      <c r="R984" s="279">
        <v>2021.81</v>
      </c>
      <c r="S984" s="279">
        <v>1997.32</v>
      </c>
      <c r="T984" s="279">
        <v>1997.52</v>
      </c>
      <c r="U984" s="279">
        <v>2004.68</v>
      </c>
      <c r="V984" s="279">
        <v>2020.45</v>
      </c>
      <c r="W984" s="279">
        <v>2003.33</v>
      </c>
      <c r="X984" s="279">
        <v>1959.87</v>
      </c>
      <c r="Y984" s="279">
        <v>1769.69</v>
      </c>
    </row>
    <row r="985" spans="1:25">
      <c r="A985" s="316">
        <v>27</v>
      </c>
      <c r="B985" s="279">
        <v>1654.45</v>
      </c>
      <c r="C985" s="279">
        <v>1605.97</v>
      </c>
      <c r="D985" s="279">
        <v>1580.74</v>
      </c>
      <c r="E985" s="279">
        <v>1587.6</v>
      </c>
      <c r="F985" s="279">
        <v>1632.71</v>
      </c>
      <c r="G985" s="279">
        <v>1792.86</v>
      </c>
      <c r="H985" s="279">
        <v>1877.58</v>
      </c>
      <c r="I985" s="279">
        <v>1969.23</v>
      </c>
      <c r="J985" s="279">
        <v>1829.71</v>
      </c>
      <c r="K985" s="279">
        <v>2067.06</v>
      </c>
      <c r="L985" s="279">
        <v>2082.9899999999998</v>
      </c>
      <c r="M985" s="279">
        <v>2080.3200000000002</v>
      </c>
      <c r="N985" s="279">
        <v>2069.86</v>
      </c>
      <c r="O985" s="279">
        <v>2078.9299999999998</v>
      </c>
      <c r="P985" s="279">
        <v>2107.06</v>
      </c>
      <c r="Q985" s="279">
        <v>2085.21</v>
      </c>
      <c r="R985" s="279">
        <v>2072.6799999999998</v>
      </c>
      <c r="S985" s="279">
        <v>2052.12</v>
      </c>
      <c r="T985" s="279">
        <v>2067.71</v>
      </c>
      <c r="U985" s="279">
        <v>2105.44</v>
      </c>
      <c r="V985" s="279">
        <v>2075.7399999999998</v>
      </c>
      <c r="W985" s="279">
        <v>2036.59</v>
      </c>
      <c r="X985" s="279">
        <v>1936.78</v>
      </c>
      <c r="Y985" s="279">
        <v>1767.76</v>
      </c>
    </row>
    <row r="986" spans="1:25">
      <c r="A986" s="316">
        <v>28</v>
      </c>
      <c r="B986" s="279">
        <v>1629.8</v>
      </c>
      <c r="C986" s="279">
        <v>1587.65</v>
      </c>
      <c r="D986" s="279">
        <v>1550.14</v>
      </c>
      <c r="E986" s="279">
        <v>1531.37</v>
      </c>
      <c r="F986" s="279">
        <v>1574.72</v>
      </c>
      <c r="G986" s="279">
        <v>1655.32</v>
      </c>
      <c r="H986" s="279">
        <v>1823.75</v>
      </c>
      <c r="I986" s="279">
        <v>1893.76</v>
      </c>
      <c r="J986" s="279">
        <v>1935.9</v>
      </c>
      <c r="K986" s="279">
        <v>2015.03</v>
      </c>
      <c r="L986" s="279">
        <v>2025.3</v>
      </c>
      <c r="M986" s="279">
        <v>1994.1</v>
      </c>
      <c r="N986" s="279">
        <v>1997.34</v>
      </c>
      <c r="O986" s="279">
        <v>2011.21</v>
      </c>
      <c r="P986" s="279">
        <v>2036.22</v>
      </c>
      <c r="Q986" s="279">
        <v>2029.31</v>
      </c>
      <c r="R986" s="279">
        <v>2003.22</v>
      </c>
      <c r="S986" s="279">
        <v>1998.3</v>
      </c>
      <c r="T986" s="279">
        <v>2020.56</v>
      </c>
      <c r="U986" s="279">
        <v>2030.42</v>
      </c>
      <c r="V986" s="279">
        <v>2015.83</v>
      </c>
      <c r="W986" s="279">
        <v>1973.43</v>
      </c>
      <c r="X986" s="279">
        <v>1855.85</v>
      </c>
      <c r="Y986" s="279">
        <v>1651.11</v>
      </c>
    </row>
    <row r="987" spans="1:25">
      <c r="A987" s="316">
        <v>29</v>
      </c>
      <c r="B987" s="279">
        <v>1619.76</v>
      </c>
      <c r="C987" s="279">
        <v>1587.4</v>
      </c>
      <c r="D987" s="279">
        <v>1548.87</v>
      </c>
      <c r="E987" s="279">
        <v>1555.98</v>
      </c>
      <c r="F987" s="279">
        <v>1591.17</v>
      </c>
      <c r="G987" s="279">
        <v>1737.88</v>
      </c>
      <c r="H987" s="279">
        <v>1814.87</v>
      </c>
      <c r="I987" s="279">
        <v>1916.5</v>
      </c>
      <c r="J987" s="279">
        <v>1901.09</v>
      </c>
      <c r="K987" s="279">
        <v>2008.24</v>
      </c>
      <c r="L987" s="279">
        <v>2039.56</v>
      </c>
      <c r="M987" s="279">
        <v>2025.26</v>
      </c>
      <c r="N987" s="279">
        <v>1986.81</v>
      </c>
      <c r="O987" s="279">
        <v>2043.12</v>
      </c>
      <c r="P987" s="279">
        <v>2102.64</v>
      </c>
      <c r="Q987" s="279">
        <v>2072.91</v>
      </c>
      <c r="R987" s="279">
        <v>2069.19</v>
      </c>
      <c r="S987" s="279">
        <v>2038.41</v>
      </c>
      <c r="T987" s="279">
        <v>2060.1</v>
      </c>
      <c r="U987" s="279">
        <v>2087.25</v>
      </c>
      <c r="V987" s="279">
        <v>2003.28</v>
      </c>
      <c r="W987" s="279">
        <v>1981.35</v>
      </c>
      <c r="X987" s="279">
        <v>1917.35</v>
      </c>
      <c r="Y987" s="279">
        <v>1812.58</v>
      </c>
    </row>
    <row r="988" spans="1:25">
      <c r="A988" s="316">
        <v>30</v>
      </c>
      <c r="B988" s="279">
        <v>1605.08</v>
      </c>
      <c r="C988" s="279">
        <v>1563.85</v>
      </c>
      <c r="D988" s="279">
        <v>1528.27</v>
      </c>
      <c r="E988" s="279">
        <v>1519.69</v>
      </c>
      <c r="F988" s="279">
        <v>1559.9</v>
      </c>
      <c r="G988" s="279">
        <v>1675.5</v>
      </c>
      <c r="H988" s="279">
        <v>1794.62</v>
      </c>
      <c r="I988" s="279">
        <v>1866.44</v>
      </c>
      <c r="J988" s="279">
        <v>1899.4</v>
      </c>
      <c r="K988" s="279">
        <v>1970.43</v>
      </c>
      <c r="L988" s="279">
        <v>1908.6</v>
      </c>
      <c r="M988" s="279">
        <v>1928.66</v>
      </c>
      <c r="N988" s="279">
        <v>1902.5</v>
      </c>
      <c r="O988" s="279">
        <v>1908.08</v>
      </c>
      <c r="P988" s="279">
        <v>1903.58</v>
      </c>
      <c r="Q988" s="279">
        <v>1933.16</v>
      </c>
      <c r="R988" s="279">
        <v>1928.28</v>
      </c>
      <c r="S988" s="279">
        <v>1931.16</v>
      </c>
      <c r="T988" s="279">
        <v>1941.84</v>
      </c>
      <c r="U988" s="279">
        <v>1970.27</v>
      </c>
      <c r="V988" s="279">
        <v>1968.53</v>
      </c>
      <c r="W988" s="279">
        <v>1958.49</v>
      </c>
      <c r="X988" s="279">
        <v>1892.04</v>
      </c>
      <c r="Y988" s="279">
        <v>1693.98</v>
      </c>
    </row>
    <row r="989" spans="1:25" hidden="1">
      <c r="A989" s="316">
        <v>31</v>
      </c>
      <c r="B989" s="279">
        <v>0</v>
      </c>
      <c r="C989" s="279">
        <v>0</v>
      </c>
      <c r="D989" s="279">
        <v>0</v>
      </c>
      <c r="E989" s="279">
        <v>0</v>
      </c>
      <c r="F989" s="279">
        <v>0</v>
      </c>
      <c r="G989" s="279">
        <v>0</v>
      </c>
      <c r="H989" s="279">
        <v>0</v>
      </c>
      <c r="I989" s="279">
        <v>0</v>
      </c>
      <c r="J989" s="279">
        <v>0</v>
      </c>
      <c r="K989" s="279">
        <v>0</v>
      </c>
      <c r="L989" s="279">
        <v>0</v>
      </c>
      <c r="M989" s="279">
        <v>0</v>
      </c>
      <c r="N989" s="279">
        <v>0</v>
      </c>
      <c r="O989" s="279">
        <v>0</v>
      </c>
      <c r="P989" s="279">
        <v>0</v>
      </c>
      <c r="Q989" s="279">
        <v>0</v>
      </c>
      <c r="R989" s="279">
        <v>0</v>
      </c>
      <c r="S989" s="279">
        <v>0</v>
      </c>
      <c r="T989" s="279">
        <v>0</v>
      </c>
      <c r="U989" s="279">
        <v>0</v>
      </c>
      <c r="V989" s="279">
        <v>0</v>
      </c>
      <c r="W989" s="279">
        <v>0</v>
      </c>
      <c r="X989" s="279">
        <v>0</v>
      </c>
      <c r="Y989" s="279">
        <v>0</v>
      </c>
    </row>
    <row r="990" spans="1:25">
      <c r="A990" s="305"/>
      <c r="B990" s="305"/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05"/>
      <c r="P990" s="305"/>
      <c r="Q990" s="305"/>
      <c r="R990" s="305"/>
      <c r="S990" s="305"/>
      <c r="T990" s="305"/>
      <c r="U990" s="305"/>
      <c r="V990" s="305"/>
      <c r="W990" s="305"/>
      <c r="X990" s="305"/>
      <c r="Y990" s="305"/>
    </row>
    <row r="991" spans="1:25" ht="32.25" customHeight="1">
      <c r="A991" s="404" t="s">
        <v>208</v>
      </c>
      <c r="B991" s="407" t="s">
        <v>322</v>
      </c>
      <c r="C991" s="407"/>
      <c r="D991" s="407"/>
      <c r="E991" s="407"/>
      <c r="F991" s="407"/>
      <c r="G991" s="407"/>
      <c r="H991" s="407"/>
      <c r="I991" s="407"/>
      <c r="J991" s="407"/>
      <c r="K991" s="407"/>
      <c r="L991" s="407"/>
      <c r="M991" s="407"/>
      <c r="N991" s="407"/>
      <c r="O991" s="407"/>
      <c r="P991" s="407"/>
      <c r="Q991" s="407"/>
      <c r="R991" s="407"/>
      <c r="S991" s="407"/>
      <c r="T991" s="407"/>
      <c r="U991" s="407"/>
      <c r="V991" s="407"/>
      <c r="W991" s="407"/>
      <c r="X991" s="407"/>
      <c r="Y991" s="407"/>
    </row>
    <row r="992" spans="1:25" ht="30">
      <c r="A992" s="404"/>
      <c r="B992" s="306" t="s">
        <v>1</v>
      </c>
      <c r="C992" s="306" t="s">
        <v>2</v>
      </c>
      <c r="D992" s="306" t="s">
        <v>3</v>
      </c>
      <c r="E992" s="306" t="s">
        <v>4</v>
      </c>
      <c r="F992" s="306" t="s">
        <v>5</v>
      </c>
      <c r="G992" s="306" t="s">
        <v>6</v>
      </c>
      <c r="H992" s="306" t="s">
        <v>7</v>
      </c>
      <c r="I992" s="306" t="s">
        <v>8</v>
      </c>
      <c r="J992" s="306" t="s">
        <v>9</v>
      </c>
      <c r="K992" s="306" t="s">
        <v>10</v>
      </c>
      <c r="L992" s="306" t="s">
        <v>11</v>
      </c>
      <c r="M992" s="306" t="s">
        <v>12</v>
      </c>
      <c r="N992" s="306" t="s">
        <v>13</v>
      </c>
      <c r="O992" s="306" t="s">
        <v>14</v>
      </c>
      <c r="P992" s="306" t="s">
        <v>15</v>
      </c>
      <c r="Q992" s="306" t="s">
        <v>16</v>
      </c>
      <c r="R992" s="306" t="s">
        <v>17</v>
      </c>
      <c r="S992" s="306" t="s">
        <v>18</v>
      </c>
      <c r="T992" s="306" t="s">
        <v>19</v>
      </c>
      <c r="U992" s="306" t="s">
        <v>20</v>
      </c>
      <c r="V992" s="306" t="s">
        <v>21</v>
      </c>
      <c r="W992" s="306" t="s">
        <v>22</v>
      </c>
      <c r="X992" s="306" t="s">
        <v>23</v>
      </c>
      <c r="Y992" s="306" t="s">
        <v>24</v>
      </c>
    </row>
    <row r="993" spans="1:25">
      <c r="A993" s="316">
        <v>1</v>
      </c>
      <c r="B993" s="279">
        <v>1347.1</v>
      </c>
      <c r="C993" s="279">
        <v>1263.06</v>
      </c>
      <c r="D993" s="279">
        <v>1229.54</v>
      </c>
      <c r="E993" s="279">
        <v>1229.06</v>
      </c>
      <c r="F993" s="279">
        <v>1231.53</v>
      </c>
      <c r="G993" s="279">
        <v>1249.1400000000001</v>
      </c>
      <c r="H993" s="279">
        <v>1473.07</v>
      </c>
      <c r="I993" s="279">
        <v>1558.07</v>
      </c>
      <c r="J993" s="279">
        <v>1707.89</v>
      </c>
      <c r="K993" s="279">
        <v>1827.16</v>
      </c>
      <c r="L993" s="279">
        <v>1845.8</v>
      </c>
      <c r="M993" s="279">
        <v>1837.61</v>
      </c>
      <c r="N993" s="279">
        <v>1828.3</v>
      </c>
      <c r="O993" s="279">
        <v>1833.72</v>
      </c>
      <c r="P993" s="279">
        <v>1887.74</v>
      </c>
      <c r="Q993" s="279">
        <v>1871.53</v>
      </c>
      <c r="R993" s="279">
        <v>1863.91</v>
      </c>
      <c r="S993" s="279">
        <v>1829.47</v>
      </c>
      <c r="T993" s="279">
        <v>1825.12</v>
      </c>
      <c r="U993" s="279">
        <v>1834.91</v>
      </c>
      <c r="V993" s="279">
        <v>1816.37</v>
      </c>
      <c r="W993" s="279">
        <v>1773.1</v>
      </c>
      <c r="X993" s="279">
        <v>1663.1</v>
      </c>
      <c r="Y993" s="279">
        <v>1471.14</v>
      </c>
    </row>
    <row r="994" spans="1:25">
      <c r="A994" s="316">
        <v>2</v>
      </c>
      <c r="B994" s="279">
        <v>1388</v>
      </c>
      <c r="C994" s="279">
        <v>1278.9000000000001</v>
      </c>
      <c r="D994" s="279">
        <v>1227.1099999999999</v>
      </c>
      <c r="E994" s="279">
        <v>1223.73</v>
      </c>
      <c r="F994" s="279">
        <v>1243.5999999999999</v>
      </c>
      <c r="G994" s="279">
        <v>1309.3599999999999</v>
      </c>
      <c r="H994" s="279">
        <v>1496.94</v>
      </c>
      <c r="I994" s="279">
        <v>1508.36</v>
      </c>
      <c r="J994" s="279">
        <v>1672.08</v>
      </c>
      <c r="K994" s="279">
        <v>1743.43</v>
      </c>
      <c r="L994" s="279">
        <v>1763.08</v>
      </c>
      <c r="M994" s="279">
        <v>1715.89</v>
      </c>
      <c r="N994" s="279">
        <v>1696.45</v>
      </c>
      <c r="O994" s="279">
        <v>1669.06</v>
      </c>
      <c r="P994" s="279">
        <v>1728.94</v>
      </c>
      <c r="Q994" s="279">
        <v>1716.99</v>
      </c>
      <c r="R994" s="279">
        <v>1707.02</v>
      </c>
      <c r="S994" s="279">
        <v>1692.12</v>
      </c>
      <c r="T994" s="279">
        <v>1694.01</v>
      </c>
      <c r="U994" s="279">
        <v>1709.58</v>
      </c>
      <c r="V994" s="279">
        <v>1718.5</v>
      </c>
      <c r="W994" s="279">
        <v>1729.96</v>
      </c>
      <c r="X994" s="279">
        <v>1661.61</v>
      </c>
      <c r="Y994" s="279">
        <v>1461.78</v>
      </c>
    </row>
    <row r="995" spans="1:25">
      <c r="A995" s="316">
        <v>3</v>
      </c>
      <c r="B995" s="279">
        <v>1401.86</v>
      </c>
      <c r="C995" s="279">
        <v>1317.9</v>
      </c>
      <c r="D995" s="279">
        <v>1255.8800000000001</v>
      </c>
      <c r="E995" s="279">
        <v>1246.3800000000001</v>
      </c>
      <c r="F995" s="279">
        <v>1248.3399999999999</v>
      </c>
      <c r="G995" s="279">
        <v>1229.6500000000001</v>
      </c>
      <c r="H995" s="279">
        <v>1244.96</v>
      </c>
      <c r="I995" s="279">
        <v>772.17</v>
      </c>
      <c r="J995" s="279">
        <v>1413.35</v>
      </c>
      <c r="K995" s="279">
        <v>1577.88</v>
      </c>
      <c r="L995" s="279">
        <v>1655.42</v>
      </c>
      <c r="M995" s="279">
        <v>1636.97</v>
      </c>
      <c r="N995" s="279">
        <v>1652.82</v>
      </c>
      <c r="O995" s="279">
        <v>1655.36</v>
      </c>
      <c r="P995" s="279">
        <v>1691.78</v>
      </c>
      <c r="Q995" s="279">
        <v>1679.71</v>
      </c>
      <c r="R995" s="279">
        <v>1684.14</v>
      </c>
      <c r="S995" s="279">
        <v>1673.51</v>
      </c>
      <c r="T995" s="279">
        <v>1657.23</v>
      </c>
      <c r="U995" s="279">
        <v>1669.43</v>
      </c>
      <c r="V995" s="279">
        <v>1655.28</v>
      </c>
      <c r="W995" s="279">
        <v>1653.21</v>
      </c>
      <c r="X995" s="279">
        <v>1578.92</v>
      </c>
      <c r="Y995" s="279">
        <v>1384.4</v>
      </c>
    </row>
    <row r="996" spans="1:25">
      <c r="A996" s="316">
        <v>4</v>
      </c>
      <c r="B996" s="279">
        <v>1393.76</v>
      </c>
      <c r="C996" s="279">
        <v>1299.99</v>
      </c>
      <c r="D996" s="279">
        <v>1260.23</v>
      </c>
      <c r="E996" s="279">
        <v>1234.48</v>
      </c>
      <c r="F996" s="279">
        <v>1218.51</v>
      </c>
      <c r="G996" s="279">
        <v>1121.72</v>
      </c>
      <c r="H996" s="279">
        <v>1239.75</v>
      </c>
      <c r="I996" s="279">
        <v>1291.99</v>
      </c>
      <c r="J996" s="279">
        <v>740.63</v>
      </c>
      <c r="K996" s="279">
        <v>1532.38</v>
      </c>
      <c r="L996" s="279">
        <v>1561.14</v>
      </c>
      <c r="M996" s="279">
        <v>1578.51</v>
      </c>
      <c r="N996" s="279">
        <v>1572.88</v>
      </c>
      <c r="O996" s="279">
        <v>1583.14</v>
      </c>
      <c r="P996" s="279">
        <v>1585.37</v>
      </c>
      <c r="Q996" s="279">
        <v>1588.25</v>
      </c>
      <c r="R996" s="279">
        <v>1592.4</v>
      </c>
      <c r="S996" s="279">
        <v>1580.22</v>
      </c>
      <c r="T996" s="279">
        <v>1599.26</v>
      </c>
      <c r="U996" s="279">
        <v>1608.13</v>
      </c>
      <c r="V996" s="279">
        <v>1603.29</v>
      </c>
      <c r="W996" s="279">
        <v>1610.41</v>
      </c>
      <c r="X996" s="279">
        <v>1575.01</v>
      </c>
      <c r="Y996" s="279">
        <v>1352.69</v>
      </c>
    </row>
    <row r="997" spans="1:25">
      <c r="A997" s="316">
        <v>5</v>
      </c>
      <c r="B997" s="279">
        <v>1355.88</v>
      </c>
      <c r="C997" s="279">
        <v>1280.78</v>
      </c>
      <c r="D997" s="279">
        <v>1317.46</v>
      </c>
      <c r="E997" s="279">
        <v>1288.69</v>
      </c>
      <c r="F997" s="279">
        <v>1246.19</v>
      </c>
      <c r="G997" s="279">
        <v>1267.27</v>
      </c>
      <c r="H997" s="279">
        <v>1353.32</v>
      </c>
      <c r="I997" s="279">
        <v>1453.94</v>
      </c>
      <c r="J997" s="279">
        <v>1615.55</v>
      </c>
      <c r="K997" s="279">
        <v>1678.43</v>
      </c>
      <c r="L997" s="279">
        <v>1681.77</v>
      </c>
      <c r="M997" s="279">
        <v>1683.16</v>
      </c>
      <c r="N997" s="279">
        <v>1663.54</v>
      </c>
      <c r="O997" s="279">
        <v>1679.43</v>
      </c>
      <c r="P997" s="279">
        <v>1706.7</v>
      </c>
      <c r="Q997" s="279">
        <v>1706.36</v>
      </c>
      <c r="R997" s="279">
        <v>1615.93</v>
      </c>
      <c r="S997" s="279">
        <v>1676.61</v>
      </c>
      <c r="T997" s="279">
        <v>1627.76</v>
      </c>
      <c r="U997" s="279">
        <v>1676.6</v>
      </c>
      <c r="V997" s="279">
        <v>1668.34</v>
      </c>
      <c r="W997" s="279">
        <v>1658.33</v>
      </c>
      <c r="X997" s="279">
        <v>1589.77</v>
      </c>
      <c r="Y997" s="279">
        <v>1384.82</v>
      </c>
    </row>
    <row r="998" spans="1:25">
      <c r="A998" s="316">
        <v>6</v>
      </c>
      <c r="B998" s="279">
        <v>1282.3800000000001</v>
      </c>
      <c r="C998" s="279">
        <v>1250.8699999999999</v>
      </c>
      <c r="D998" s="279">
        <v>1217.98</v>
      </c>
      <c r="E998" s="279">
        <v>1200.8599999999999</v>
      </c>
      <c r="F998" s="279">
        <v>1244.28</v>
      </c>
      <c r="G998" s="279">
        <v>1262.01</v>
      </c>
      <c r="H998" s="279">
        <v>1425.3</v>
      </c>
      <c r="I998" s="279">
        <v>1434.75</v>
      </c>
      <c r="J998" s="279">
        <v>1576.87</v>
      </c>
      <c r="K998" s="279">
        <v>1622</v>
      </c>
      <c r="L998" s="279">
        <v>1629.34</v>
      </c>
      <c r="M998" s="279">
        <v>1634.33</v>
      </c>
      <c r="N998" s="279">
        <v>1637.54</v>
      </c>
      <c r="O998" s="279">
        <v>1647.03</v>
      </c>
      <c r="P998" s="279">
        <v>1655.42</v>
      </c>
      <c r="Q998" s="279">
        <v>1646.99</v>
      </c>
      <c r="R998" s="279">
        <v>1637.43</v>
      </c>
      <c r="S998" s="279">
        <v>1620.22</v>
      </c>
      <c r="T998" s="279">
        <v>1613.62</v>
      </c>
      <c r="U998" s="279">
        <v>1630.79</v>
      </c>
      <c r="V998" s="279">
        <v>1613.17</v>
      </c>
      <c r="W998" s="279">
        <v>1637.28</v>
      </c>
      <c r="X998" s="279">
        <v>1587</v>
      </c>
      <c r="Y998" s="279">
        <v>1329.52</v>
      </c>
    </row>
    <row r="999" spans="1:25">
      <c r="A999" s="316">
        <v>7</v>
      </c>
      <c r="B999" s="279">
        <v>1318.63</v>
      </c>
      <c r="C999" s="279">
        <v>1280.3</v>
      </c>
      <c r="D999" s="279">
        <v>1249.6500000000001</v>
      </c>
      <c r="E999" s="279">
        <v>1248.8599999999999</v>
      </c>
      <c r="F999" s="279">
        <v>1273.8900000000001</v>
      </c>
      <c r="G999" s="279">
        <v>1313.79</v>
      </c>
      <c r="H999" s="279">
        <v>1532.08</v>
      </c>
      <c r="I999" s="279">
        <v>1573.77</v>
      </c>
      <c r="J999" s="279">
        <v>1666.64</v>
      </c>
      <c r="K999" s="279">
        <v>1700.91</v>
      </c>
      <c r="L999" s="279">
        <v>621.29999999999995</v>
      </c>
      <c r="M999" s="279">
        <v>621.75</v>
      </c>
      <c r="N999" s="279">
        <v>1695.55</v>
      </c>
      <c r="O999" s="279">
        <v>1716.06</v>
      </c>
      <c r="P999" s="279">
        <v>1703.95</v>
      </c>
      <c r="Q999" s="279">
        <v>1699.39</v>
      </c>
      <c r="R999" s="279">
        <v>1709.35</v>
      </c>
      <c r="S999" s="279">
        <v>1681.58</v>
      </c>
      <c r="T999" s="279">
        <v>1682.37</v>
      </c>
      <c r="U999" s="279">
        <v>1717.29</v>
      </c>
      <c r="V999" s="279">
        <v>1681.55</v>
      </c>
      <c r="W999" s="279">
        <v>1679.27</v>
      </c>
      <c r="X999" s="279">
        <v>1586.5</v>
      </c>
      <c r="Y999" s="279">
        <v>1397.4</v>
      </c>
    </row>
    <row r="1000" spans="1:25">
      <c r="A1000" s="316">
        <v>8</v>
      </c>
      <c r="B1000" s="279">
        <v>1268.56</v>
      </c>
      <c r="C1000" s="279">
        <v>1179.05</v>
      </c>
      <c r="D1000" s="279">
        <v>1153.4100000000001</v>
      </c>
      <c r="E1000" s="279">
        <v>1151.99</v>
      </c>
      <c r="F1000" s="279">
        <v>1172.56</v>
      </c>
      <c r="G1000" s="279">
        <v>1206.8800000000001</v>
      </c>
      <c r="H1000" s="279">
        <v>1400.1</v>
      </c>
      <c r="I1000" s="279">
        <v>1568.7</v>
      </c>
      <c r="J1000" s="279">
        <v>1620.21</v>
      </c>
      <c r="K1000" s="279">
        <v>1667.23</v>
      </c>
      <c r="L1000" s="279">
        <v>1671.25</v>
      </c>
      <c r="M1000" s="279">
        <v>1664.26</v>
      </c>
      <c r="N1000" s="279">
        <v>1675.5</v>
      </c>
      <c r="O1000" s="279">
        <v>1699.33</v>
      </c>
      <c r="P1000" s="279">
        <v>1733.54</v>
      </c>
      <c r="Q1000" s="279">
        <v>1728.41</v>
      </c>
      <c r="R1000" s="279">
        <v>1734.18</v>
      </c>
      <c r="S1000" s="279">
        <v>1723.11</v>
      </c>
      <c r="T1000" s="279">
        <v>1708.93</v>
      </c>
      <c r="U1000" s="279">
        <v>1746.13</v>
      </c>
      <c r="V1000" s="279">
        <v>1710.81</v>
      </c>
      <c r="W1000" s="279">
        <v>1703.8</v>
      </c>
      <c r="X1000" s="279">
        <v>1599.43</v>
      </c>
      <c r="Y1000" s="279">
        <v>1390.38</v>
      </c>
    </row>
    <row r="1001" spans="1:25">
      <c r="A1001" s="316">
        <v>9</v>
      </c>
      <c r="B1001" s="279">
        <v>1227.56</v>
      </c>
      <c r="C1001" s="279">
        <v>1188.75</v>
      </c>
      <c r="D1001" s="279">
        <v>1158.3399999999999</v>
      </c>
      <c r="E1001" s="279">
        <v>1159.8800000000001</v>
      </c>
      <c r="F1001" s="279">
        <v>1171.1300000000001</v>
      </c>
      <c r="G1001" s="279">
        <v>1211.32</v>
      </c>
      <c r="H1001" s="279">
        <v>1412.6</v>
      </c>
      <c r="I1001" s="279">
        <v>1590.32</v>
      </c>
      <c r="J1001" s="279">
        <v>1705.41</v>
      </c>
      <c r="K1001" s="279">
        <v>1727.68</v>
      </c>
      <c r="L1001" s="279">
        <v>1743.44</v>
      </c>
      <c r="M1001" s="279">
        <v>1734.97</v>
      </c>
      <c r="N1001" s="279">
        <v>1737.77</v>
      </c>
      <c r="O1001" s="279">
        <v>1743.69</v>
      </c>
      <c r="P1001" s="279">
        <v>1803.75</v>
      </c>
      <c r="Q1001" s="279">
        <v>1786.18</v>
      </c>
      <c r="R1001" s="279">
        <v>1773.77</v>
      </c>
      <c r="S1001" s="279">
        <v>1741.19</v>
      </c>
      <c r="T1001" s="279">
        <v>1744.76</v>
      </c>
      <c r="U1001" s="279">
        <v>1780.89</v>
      </c>
      <c r="V1001" s="279">
        <v>1767.91</v>
      </c>
      <c r="W1001" s="279">
        <v>1764.35</v>
      </c>
      <c r="X1001" s="279">
        <v>1701.55</v>
      </c>
      <c r="Y1001" s="279">
        <v>1485.46</v>
      </c>
    </row>
    <row r="1002" spans="1:25">
      <c r="A1002" s="316">
        <v>10</v>
      </c>
      <c r="B1002" s="279">
        <v>1475.12</v>
      </c>
      <c r="C1002" s="279">
        <v>1381.56</v>
      </c>
      <c r="D1002" s="279">
        <v>1278.29</v>
      </c>
      <c r="E1002" s="279">
        <v>1278.02</v>
      </c>
      <c r="F1002" s="279">
        <v>1270.48</v>
      </c>
      <c r="G1002" s="279">
        <v>1267.08</v>
      </c>
      <c r="H1002" s="279">
        <v>1416.82</v>
      </c>
      <c r="I1002" s="279">
        <v>1561.03</v>
      </c>
      <c r="J1002" s="279">
        <v>1599.05</v>
      </c>
      <c r="K1002" s="279">
        <v>1771.59</v>
      </c>
      <c r="L1002" s="279">
        <v>1817.49</v>
      </c>
      <c r="M1002" s="279">
        <v>1798.82</v>
      </c>
      <c r="N1002" s="279">
        <v>1807.78</v>
      </c>
      <c r="O1002" s="279">
        <v>1814.58</v>
      </c>
      <c r="P1002" s="279">
        <v>1839.99</v>
      </c>
      <c r="Q1002" s="279">
        <v>1824.24</v>
      </c>
      <c r="R1002" s="279">
        <v>1828.56</v>
      </c>
      <c r="S1002" s="279">
        <v>1819.48</v>
      </c>
      <c r="T1002" s="279">
        <v>1829.23</v>
      </c>
      <c r="U1002" s="279">
        <v>1849.42</v>
      </c>
      <c r="V1002" s="279">
        <v>1826.72</v>
      </c>
      <c r="W1002" s="279">
        <v>1822.84</v>
      </c>
      <c r="X1002" s="279">
        <v>1654.01</v>
      </c>
      <c r="Y1002" s="279">
        <v>1436.91</v>
      </c>
    </row>
    <row r="1003" spans="1:25">
      <c r="A1003" s="316">
        <v>11</v>
      </c>
      <c r="B1003" s="279">
        <v>1382.47</v>
      </c>
      <c r="C1003" s="279">
        <v>1306.04</v>
      </c>
      <c r="D1003" s="279">
        <v>1251.9100000000001</v>
      </c>
      <c r="E1003" s="279">
        <v>1254.69</v>
      </c>
      <c r="F1003" s="279">
        <v>1257.78</v>
      </c>
      <c r="G1003" s="279">
        <v>1180.2</v>
      </c>
      <c r="H1003" s="279">
        <v>1250.44</v>
      </c>
      <c r="I1003" s="279">
        <v>1247.51</v>
      </c>
      <c r="J1003" s="279">
        <v>1537.46</v>
      </c>
      <c r="K1003" s="279">
        <v>1611.71</v>
      </c>
      <c r="L1003" s="279">
        <v>1672.8</v>
      </c>
      <c r="M1003" s="279">
        <v>1660.18</v>
      </c>
      <c r="N1003" s="279">
        <v>1644.54</v>
      </c>
      <c r="O1003" s="279">
        <v>1651.37</v>
      </c>
      <c r="P1003" s="279">
        <v>1688.82</v>
      </c>
      <c r="Q1003" s="279">
        <v>1689.2</v>
      </c>
      <c r="R1003" s="279">
        <v>1698.02</v>
      </c>
      <c r="S1003" s="279">
        <v>1703.57</v>
      </c>
      <c r="T1003" s="279">
        <v>1774.06</v>
      </c>
      <c r="U1003" s="279">
        <v>1834.71</v>
      </c>
      <c r="V1003" s="279">
        <v>1795.64</v>
      </c>
      <c r="W1003" s="279">
        <v>1745.87</v>
      </c>
      <c r="X1003" s="279">
        <v>1623.09</v>
      </c>
      <c r="Y1003" s="279">
        <v>1482.92</v>
      </c>
    </row>
    <row r="1004" spans="1:25">
      <c r="A1004" s="316">
        <v>12</v>
      </c>
      <c r="B1004" s="279">
        <v>1246.3699999999999</v>
      </c>
      <c r="C1004" s="279">
        <v>1187.51</v>
      </c>
      <c r="D1004" s="279">
        <v>1146.76</v>
      </c>
      <c r="E1004" s="279">
        <v>1145.5</v>
      </c>
      <c r="F1004" s="279">
        <v>1195.3399999999999</v>
      </c>
      <c r="G1004" s="279">
        <v>1247.28</v>
      </c>
      <c r="H1004" s="279">
        <v>1449.2</v>
      </c>
      <c r="I1004" s="279">
        <v>1568.13</v>
      </c>
      <c r="J1004" s="279">
        <v>1727.41</v>
      </c>
      <c r="K1004" s="279">
        <v>1763.9</v>
      </c>
      <c r="L1004" s="279">
        <v>1769.31</v>
      </c>
      <c r="M1004" s="279">
        <v>1748.99</v>
      </c>
      <c r="N1004" s="279">
        <v>1713.68</v>
      </c>
      <c r="O1004" s="279">
        <v>1756.04</v>
      </c>
      <c r="P1004" s="279">
        <v>1770.49</v>
      </c>
      <c r="Q1004" s="279">
        <v>1754.29</v>
      </c>
      <c r="R1004" s="279">
        <v>1723.02</v>
      </c>
      <c r="S1004" s="279">
        <v>1691.63</v>
      </c>
      <c r="T1004" s="279">
        <v>1659.42</v>
      </c>
      <c r="U1004" s="279">
        <v>1747.01</v>
      </c>
      <c r="V1004" s="279">
        <v>1799.6</v>
      </c>
      <c r="W1004" s="279">
        <v>1788.09</v>
      </c>
      <c r="X1004" s="279">
        <v>1647.26</v>
      </c>
      <c r="Y1004" s="279">
        <v>1406.97</v>
      </c>
    </row>
    <row r="1005" spans="1:25">
      <c r="A1005" s="316">
        <v>13</v>
      </c>
      <c r="B1005" s="279">
        <v>1199.8499999999999</v>
      </c>
      <c r="C1005" s="279">
        <v>1161.67</v>
      </c>
      <c r="D1005" s="279">
        <v>1137.02</v>
      </c>
      <c r="E1005" s="279">
        <v>1139.42</v>
      </c>
      <c r="F1005" s="279">
        <v>1192.1400000000001</v>
      </c>
      <c r="G1005" s="279">
        <v>1248.1400000000001</v>
      </c>
      <c r="H1005" s="279">
        <v>1390.68</v>
      </c>
      <c r="I1005" s="279">
        <v>1527.66</v>
      </c>
      <c r="J1005" s="279">
        <v>1691.66</v>
      </c>
      <c r="K1005" s="279">
        <v>1714.23</v>
      </c>
      <c r="L1005" s="279">
        <v>1731.96</v>
      </c>
      <c r="M1005" s="279">
        <v>1728.24</v>
      </c>
      <c r="N1005" s="279">
        <v>1713.55</v>
      </c>
      <c r="O1005" s="279">
        <v>1740.72</v>
      </c>
      <c r="P1005" s="279">
        <v>1754.66</v>
      </c>
      <c r="Q1005" s="279">
        <v>1751.05</v>
      </c>
      <c r="R1005" s="279">
        <v>1711.23</v>
      </c>
      <c r="S1005" s="279">
        <v>1586.59</v>
      </c>
      <c r="T1005" s="279">
        <v>1603.09</v>
      </c>
      <c r="U1005" s="279">
        <v>1647.02</v>
      </c>
      <c r="V1005" s="279">
        <v>1630.44</v>
      </c>
      <c r="W1005" s="279">
        <v>1544.55</v>
      </c>
      <c r="X1005" s="279">
        <v>1460.88</v>
      </c>
      <c r="Y1005" s="279">
        <v>1267.71</v>
      </c>
    </row>
    <row r="1006" spans="1:25">
      <c r="A1006" s="316">
        <v>14</v>
      </c>
      <c r="B1006" s="279">
        <v>1221.07</v>
      </c>
      <c r="C1006" s="279">
        <v>1182.98</v>
      </c>
      <c r="D1006" s="279">
        <v>1160.33</v>
      </c>
      <c r="E1006" s="279">
        <v>1167.0899999999999</v>
      </c>
      <c r="F1006" s="279">
        <v>1213.3499999999999</v>
      </c>
      <c r="G1006" s="279">
        <v>1247.0999999999999</v>
      </c>
      <c r="H1006" s="279">
        <v>1443.3</v>
      </c>
      <c r="I1006" s="279">
        <v>1519.21</v>
      </c>
      <c r="J1006" s="279">
        <v>1538.28</v>
      </c>
      <c r="K1006" s="279">
        <v>924.95</v>
      </c>
      <c r="L1006" s="279">
        <v>1418.55</v>
      </c>
      <c r="M1006" s="279">
        <v>1601.71</v>
      </c>
      <c r="N1006" s="279">
        <v>1595.38</v>
      </c>
      <c r="O1006" s="279">
        <v>1597.65</v>
      </c>
      <c r="P1006" s="279">
        <v>1517.96</v>
      </c>
      <c r="Q1006" s="279">
        <v>1526.85</v>
      </c>
      <c r="R1006" s="279">
        <v>1524.32</v>
      </c>
      <c r="S1006" s="279">
        <v>1516.66</v>
      </c>
      <c r="T1006" s="279">
        <v>1527.03</v>
      </c>
      <c r="U1006" s="279">
        <v>1540.52</v>
      </c>
      <c r="V1006" s="279">
        <v>1523.27</v>
      </c>
      <c r="W1006" s="279">
        <v>1571.81</v>
      </c>
      <c r="X1006" s="279">
        <v>1530.97</v>
      </c>
      <c r="Y1006" s="279">
        <v>1314.41</v>
      </c>
    </row>
    <row r="1007" spans="1:25">
      <c r="A1007" s="316">
        <v>15</v>
      </c>
      <c r="B1007" s="279">
        <v>1193.95</v>
      </c>
      <c r="C1007" s="279">
        <v>1146.1600000000001</v>
      </c>
      <c r="D1007" s="279">
        <v>1122.44</v>
      </c>
      <c r="E1007" s="279">
        <v>1121.71</v>
      </c>
      <c r="F1007" s="279">
        <v>1143.17</v>
      </c>
      <c r="G1007" s="279">
        <v>1264.6600000000001</v>
      </c>
      <c r="H1007" s="279">
        <v>1406.85</v>
      </c>
      <c r="I1007" s="279">
        <v>1675.83</v>
      </c>
      <c r="J1007" s="279">
        <v>1741.3</v>
      </c>
      <c r="K1007" s="279">
        <v>1754.69</v>
      </c>
      <c r="L1007" s="279">
        <v>1774.88</v>
      </c>
      <c r="M1007" s="279">
        <v>1779.4</v>
      </c>
      <c r="N1007" s="279">
        <v>1745</v>
      </c>
      <c r="O1007" s="279">
        <v>1766.12</v>
      </c>
      <c r="P1007" s="279">
        <v>1727.91</v>
      </c>
      <c r="Q1007" s="279">
        <v>1764.55</v>
      </c>
      <c r="R1007" s="279">
        <v>1724.11</v>
      </c>
      <c r="S1007" s="279">
        <v>1659.29</v>
      </c>
      <c r="T1007" s="279">
        <v>1669.49</v>
      </c>
      <c r="U1007" s="279">
        <v>1710.12</v>
      </c>
      <c r="V1007" s="279">
        <v>1691.04</v>
      </c>
      <c r="W1007" s="279">
        <v>1589.16</v>
      </c>
      <c r="X1007" s="279">
        <v>1511.43</v>
      </c>
      <c r="Y1007" s="279">
        <v>1228.47</v>
      </c>
    </row>
    <row r="1008" spans="1:25">
      <c r="A1008" s="316">
        <v>16</v>
      </c>
      <c r="B1008" s="279">
        <v>1211.71</v>
      </c>
      <c r="C1008" s="279">
        <v>1170.3599999999999</v>
      </c>
      <c r="D1008" s="279">
        <v>1122.73</v>
      </c>
      <c r="E1008" s="279">
        <v>1120.55</v>
      </c>
      <c r="F1008" s="279">
        <v>1160.9000000000001</v>
      </c>
      <c r="G1008" s="279">
        <v>1263.0999999999999</v>
      </c>
      <c r="H1008" s="279">
        <v>1433.74</v>
      </c>
      <c r="I1008" s="279">
        <v>1606.92</v>
      </c>
      <c r="J1008" s="279">
        <v>1812.18</v>
      </c>
      <c r="K1008" s="279">
        <v>1854.05</v>
      </c>
      <c r="L1008" s="279">
        <v>1888.45</v>
      </c>
      <c r="M1008" s="279">
        <v>1886.5</v>
      </c>
      <c r="N1008" s="279">
        <v>1870.99</v>
      </c>
      <c r="O1008" s="279">
        <v>1887.02</v>
      </c>
      <c r="P1008" s="279">
        <v>1899.6</v>
      </c>
      <c r="Q1008" s="279">
        <v>1891.8</v>
      </c>
      <c r="R1008" s="279">
        <v>1877.26</v>
      </c>
      <c r="S1008" s="279">
        <v>1877.12</v>
      </c>
      <c r="T1008" s="279">
        <v>1874.97</v>
      </c>
      <c r="U1008" s="279">
        <v>1896.12</v>
      </c>
      <c r="V1008" s="279">
        <v>1884.04</v>
      </c>
      <c r="W1008" s="279">
        <v>1688.64</v>
      </c>
      <c r="X1008" s="279">
        <v>1622.85</v>
      </c>
      <c r="Y1008" s="279">
        <v>1415.34</v>
      </c>
    </row>
    <row r="1009" spans="1:25">
      <c r="A1009" s="316">
        <v>17</v>
      </c>
      <c r="B1009" s="279">
        <v>1395.23</v>
      </c>
      <c r="C1009" s="279">
        <v>1273.2</v>
      </c>
      <c r="D1009" s="279">
        <v>1216.8</v>
      </c>
      <c r="E1009" s="279">
        <v>1188.21</v>
      </c>
      <c r="F1009" s="279">
        <v>1216.0999999999999</v>
      </c>
      <c r="G1009" s="279">
        <v>1272.8499999999999</v>
      </c>
      <c r="H1009" s="279">
        <v>1398.85</v>
      </c>
      <c r="I1009" s="279">
        <v>1527.16</v>
      </c>
      <c r="J1009" s="279">
        <v>1724.86</v>
      </c>
      <c r="K1009" s="279">
        <v>1835</v>
      </c>
      <c r="L1009" s="279">
        <v>1872.7</v>
      </c>
      <c r="M1009" s="279">
        <v>1871.6</v>
      </c>
      <c r="N1009" s="279">
        <v>1858.1</v>
      </c>
      <c r="O1009" s="279">
        <v>1872.91</v>
      </c>
      <c r="P1009" s="279">
        <v>1885.7</v>
      </c>
      <c r="Q1009" s="279">
        <v>1871.74</v>
      </c>
      <c r="R1009" s="279">
        <v>1870.24</v>
      </c>
      <c r="S1009" s="279">
        <v>1865.2</v>
      </c>
      <c r="T1009" s="279">
        <v>1865.42</v>
      </c>
      <c r="U1009" s="279">
        <v>1902.15</v>
      </c>
      <c r="V1009" s="279">
        <v>1892.2</v>
      </c>
      <c r="W1009" s="279">
        <v>1812.44</v>
      </c>
      <c r="X1009" s="279">
        <v>1639.11</v>
      </c>
      <c r="Y1009" s="279">
        <v>1548.83</v>
      </c>
    </row>
    <row r="1010" spans="1:25">
      <c r="A1010" s="316">
        <v>18</v>
      </c>
      <c r="B1010" s="279">
        <v>1458.86</v>
      </c>
      <c r="C1010" s="279">
        <v>1228.0999999999999</v>
      </c>
      <c r="D1010" s="279">
        <v>1185.82</v>
      </c>
      <c r="E1010" s="279">
        <v>1179.1300000000001</v>
      </c>
      <c r="F1010" s="279">
        <v>1185.78</v>
      </c>
      <c r="G1010" s="279">
        <v>1208.3800000000001</v>
      </c>
      <c r="H1010" s="279">
        <v>1197.52</v>
      </c>
      <c r="I1010" s="279">
        <v>1277.6199999999999</v>
      </c>
      <c r="J1010" s="279">
        <v>1446.86</v>
      </c>
      <c r="K1010" s="279">
        <v>1567.54</v>
      </c>
      <c r="L1010" s="279">
        <v>1600.11</v>
      </c>
      <c r="M1010" s="279">
        <v>1586.41</v>
      </c>
      <c r="N1010" s="279">
        <v>1593.72</v>
      </c>
      <c r="O1010" s="279">
        <v>1603.09</v>
      </c>
      <c r="P1010" s="279">
        <v>1653.3</v>
      </c>
      <c r="Q1010" s="279">
        <v>1692.2</v>
      </c>
      <c r="R1010" s="279">
        <v>1708.61</v>
      </c>
      <c r="S1010" s="279">
        <v>1723.87</v>
      </c>
      <c r="T1010" s="279">
        <v>1747.06</v>
      </c>
      <c r="U1010" s="279">
        <v>1752.06</v>
      </c>
      <c r="V1010" s="279">
        <v>1740.56</v>
      </c>
      <c r="W1010" s="279">
        <v>1691.37</v>
      </c>
      <c r="X1010" s="279">
        <v>1518.71</v>
      </c>
      <c r="Y1010" s="279">
        <v>1328.6</v>
      </c>
    </row>
    <row r="1011" spans="1:25">
      <c r="A1011" s="316">
        <v>19</v>
      </c>
      <c r="B1011" s="279">
        <v>1226.3699999999999</v>
      </c>
      <c r="C1011" s="279">
        <v>1167.32</v>
      </c>
      <c r="D1011" s="279">
        <v>1128.5999999999999</v>
      </c>
      <c r="E1011" s="279">
        <v>1110.3599999999999</v>
      </c>
      <c r="F1011" s="279">
        <v>1160.71</v>
      </c>
      <c r="G1011" s="279">
        <v>1264.21</v>
      </c>
      <c r="H1011" s="279">
        <v>1421.58</v>
      </c>
      <c r="I1011" s="279">
        <v>1621.82</v>
      </c>
      <c r="J1011" s="279">
        <v>1748.1</v>
      </c>
      <c r="K1011" s="279">
        <v>1765.27</v>
      </c>
      <c r="L1011" s="279">
        <v>1773</v>
      </c>
      <c r="M1011" s="279">
        <v>1768.65</v>
      </c>
      <c r="N1011" s="279">
        <v>1750.57</v>
      </c>
      <c r="O1011" s="279">
        <v>1777.13</v>
      </c>
      <c r="P1011" s="279">
        <v>1836.62</v>
      </c>
      <c r="Q1011" s="279">
        <v>1810.67</v>
      </c>
      <c r="R1011" s="279">
        <v>1796.29</v>
      </c>
      <c r="S1011" s="279">
        <v>1755.57</v>
      </c>
      <c r="T1011" s="279">
        <v>1775.29</v>
      </c>
      <c r="U1011" s="279">
        <v>1760.4</v>
      </c>
      <c r="V1011" s="279">
        <v>1739.73</v>
      </c>
      <c r="W1011" s="279">
        <v>1697.1</v>
      </c>
      <c r="X1011" s="279">
        <v>1592.78</v>
      </c>
      <c r="Y1011" s="279">
        <v>1402.5</v>
      </c>
    </row>
    <row r="1012" spans="1:25">
      <c r="A1012" s="316">
        <v>20</v>
      </c>
      <c r="B1012" s="279">
        <v>1329.71</v>
      </c>
      <c r="C1012" s="279">
        <v>1275.3</v>
      </c>
      <c r="D1012" s="279">
        <v>1238.67</v>
      </c>
      <c r="E1012" s="279">
        <v>1234.18</v>
      </c>
      <c r="F1012" s="279">
        <v>1295.69</v>
      </c>
      <c r="G1012" s="279">
        <v>1393.55</v>
      </c>
      <c r="H1012" s="279">
        <v>1529.43</v>
      </c>
      <c r="I1012" s="279">
        <v>1658.45</v>
      </c>
      <c r="J1012" s="279">
        <v>1722.17</v>
      </c>
      <c r="K1012" s="279">
        <v>1729.19</v>
      </c>
      <c r="L1012" s="279">
        <v>1733.8</v>
      </c>
      <c r="M1012" s="279">
        <v>1724.16</v>
      </c>
      <c r="N1012" s="279">
        <v>1728.61</v>
      </c>
      <c r="O1012" s="279">
        <v>1746.3</v>
      </c>
      <c r="P1012" s="279">
        <v>1819.39</v>
      </c>
      <c r="Q1012" s="279">
        <v>1804.24</v>
      </c>
      <c r="R1012" s="279">
        <v>1726.5</v>
      </c>
      <c r="S1012" s="279">
        <v>1655.43</v>
      </c>
      <c r="T1012" s="279">
        <v>1703.95</v>
      </c>
      <c r="U1012" s="279">
        <v>1781.34</v>
      </c>
      <c r="V1012" s="279">
        <v>1760.61</v>
      </c>
      <c r="W1012" s="279">
        <v>1648.82</v>
      </c>
      <c r="X1012" s="279">
        <v>1611.24</v>
      </c>
      <c r="Y1012" s="279">
        <v>1468.32</v>
      </c>
    </row>
    <row r="1013" spans="1:25">
      <c r="A1013" s="316">
        <v>21</v>
      </c>
      <c r="B1013" s="279">
        <v>1293.32</v>
      </c>
      <c r="C1013" s="279">
        <v>1260.21</v>
      </c>
      <c r="D1013" s="279">
        <v>1208.3499999999999</v>
      </c>
      <c r="E1013" s="279">
        <v>1200.26</v>
      </c>
      <c r="F1013" s="279">
        <v>1270.73</v>
      </c>
      <c r="G1013" s="279">
        <v>1326.43</v>
      </c>
      <c r="H1013" s="279">
        <v>1474.44</v>
      </c>
      <c r="I1013" s="279">
        <v>1608.32</v>
      </c>
      <c r="J1013" s="279">
        <v>1716.11</v>
      </c>
      <c r="K1013" s="279">
        <v>1772.5</v>
      </c>
      <c r="L1013" s="279">
        <v>1774.37</v>
      </c>
      <c r="M1013" s="279">
        <v>1765.77</v>
      </c>
      <c r="N1013" s="279">
        <v>1746.76</v>
      </c>
      <c r="O1013" s="279">
        <v>1756.17</v>
      </c>
      <c r="P1013" s="279">
        <v>1825.88</v>
      </c>
      <c r="Q1013" s="279">
        <v>1793.5</v>
      </c>
      <c r="R1013" s="279">
        <v>1764.04</v>
      </c>
      <c r="S1013" s="279">
        <v>1742.14</v>
      </c>
      <c r="T1013" s="279">
        <v>1784.01</v>
      </c>
      <c r="U1013" s="279">
        <v>1783.93</v>
      </c>
      <c r="V1013" s="279">
        <v>1729.54</v>
      </c>
      <c r="W1013" s="279">
        <v>1649.58</v>
      </c>
      <c r="X1013" s="279">
        <v>1558.53</v>
      </c>
      <c r="Y1013" s="279">
        <v>1411.84</v>
      </c>
    </row>
    <row r="1014" spans="1:25">
      <c r="A1014" s="316">
        <v>22</v>
      </c>
      <c r="B1014" s="279">
        <v>1274.6099999999999</v>
      </c>
      <c r="C1014" s="279">
        <v>1244.3399999999999</v>
      </c>
      <c r="D1014" s="279">
        <v>1208.75</v>
      </c>
      <c r="E1014" s="279">
        <v>1201.48</v>
      </c>
      <c r="F1014" s="279">
        <v>1238</v>
      </c>
      <c r="G1014" s="279">
        <v>1298.05</v>
      </c>
      <c r="H1014" s="279">
        <v>1448.27</v>
      </c>
      <c r="I1014" s="279">
        <v>1592.36</v>
      </c>
      <c r="J1014" s="279">
        <v>1611.38</v>
      </c>
      <c r="K1014" s="279">
        <v>1529.64</v>
      </c>
      <c r="L1014" s="279">
        <v>1572.59</v>
      </c>
      <c r="M1014" s="279">
        <v>1584.33</v>
      </c>
      <c r="N1014" s="279">
        <v>1556.87</v>
      </c>
      <c r="O1014" s="279">
        <v>1679.45</v>
      </c>
      <c r="P1014" s="279">
        <v>1718.47</v>
      </c>
      <c r="Q1014" s="279">
        <v>1701.78</v>
      </c>
      <c r="R1014" s="279">
        <v>1670.83</v>
      </c>
      <c r="S1014" s="279">
        <v>1652.18</v>
      </c>
      <c r="T1014" s="279">
        <v>1664.5</v>
      </c>
      <c r="U1014" s="279">
        <v>1668.56</v>
      </c>
      <c r="V1014" s="279">
        <v>1641.4</v>
      </c>
      <c r="W1014" s="279">
        <v>1599.48</v>
      </c>
      <c r="X1014" s="279">
        <v>1534.59</v>
      </c>
      <c r="Y1014" s="279">
        <v>1371.85</v>
      </c>
    </row>
    <row r="1015" spans="1:25">
      <c r="A1015" s="316">
        <v>23</v>
      </c>
      <c r="B1015" s="279">
        <v>1312.01</v>
      </c>
      <c r="C1015" s="279">
        <v>1274.17</v>
      </c>
      <c r="D1015" s="279">
        <v>1239.5999999999999</v>
      </c>
      <c r="E1015" s="279">
        <v>1225.3599999999999</v>
      </c>
      <c r="F1015" s="279">
        <v>1265.1300000000001</v>
      </c>
      <c r="G1015" s="279">
        <v>1359.8</v>
      </c>
      <c r="H1015" s="279">
        <v>1527.62</v>
      </c>
      <c r="I1015" s="279">
        <v>1610.12</v>
      </c>
      <c r="J1015" s="279">
        <v>1624.28</v>
      </c>
      <c r="K1015" s="279">
        <v>1784.49</v>
      </c>
      <c r="L1015" s="279">
        <v>1813.43</v>
      </c>
      <c r="M1015" s="279">
        <v>1812.24</v>
      </c>
      <c r="N1015" s="279">
        <v>1781.55</v>
      </c>
      <c r="O1015" s="279">
        <v>1797.22</v>
      </c>
      <c r="P1015" s="279">
        <v>1877.92</v>
      </c>
      <c r="Q1015" s="279">
        <v>1873.87</v>
      </c>
      <c r="R1015" s="279">
        <v>1845.89</v>
      </c>
      <c r="S1015" s="279">
        <v>1785.73</v>
      </c>
      <c r="T1015" s="279">
        <v>1795.42</v>
      </c>
      <c r="U1015" s="279">
        <v>1820.43</v>
      </c>
      <c r="V1015" s="279">
        <v>1773.32</v>
      </c>
      <c r="W1015" s="279">
        <v>1708.92</v>
      </c>
      <c r="X1015" s="279">
        <v>1600.99</v>
      </c>
      <c r="Y1015" s="279">
        <v>1429.46</v>
      </c>
    </row>
    <row r="1016" spans="1:25">
      <c r="A1016" s="316">
        <v>24</v>
      </c>
      <c r="B1016" s="279">
        <v>1420.5</v>
      </c>
      <c r="C1016" s="279">
        <v>1340.86</v>
      </c>
      <c r="D1016" s="279">
        <v>1308.6099999999999</v>
      </c>
      <c r="E1016" s="279">
        <v>1289.1300000000001</v>
      </c>
      <c r="F1016" s="279">
        <v>1311.38</v>
      </c>
      <c r="G1016" s="279">
        <v>1345.94</v>
      </c>
      <c r="H1016" s="279">
        <v>1401.63</v>
      </c>
      <c r="I1016" s="279">
        <v>1552.92</v>
      </c>
      <c r="J1016" s="279">
        <v>1621.99</v>
      </c>
      <c r="K1016" s="279">
        <v>1702.03</v>
      </c>
      <c r="L1016" s="279">
        <v>1738.06</v>
      </c>
      <c r="M1016" s="279">
        <v>1723.54</v>
      </c>
      <c r="N1016" s="279">
        <v>1727.49</v>
      </c>
      <c r="O1016" s="279">
        <v>1729.32</v>
      </c>
      <c r="P1016" s="279">
        <v>1732.71</v>
      </c>
      <c r="Q1016" s="279">
        <v>1719.81</v>
      </c>
      <c r="R1016" s="279">
        <v>1718.87</v>
      </c>
      <c r="S1016" s="279">
        <v>1732.63</v>
      </c>
      <c r="T1016" s="279">
        <v>1679.86</v>
      </c>
      <c r="U1016" s="279">
        <v>1815.98</v>
      </c>
      <c r="V1016" s="279">
        <v>1803.59</v>
      </c>
      <c r="W1016" s="279">
        <v>1734.3</v>
      </c>
      <c r="X1016" s="279">
        <v>1573.06</v>
      </c>
      <c r="Y1016" s="279">
        <v>1437.18</v>
      </c>
    </row>
    <row r="1017" spans="1:25">
      <c r="A1017" s="316">
        <v>25</v>
      </c>
      <c r="B1017" s="279">
        <v>1352.69</v>
      </c>
      <c r="C1017" s="279">
        <v>1288.5899999999999</v>
      </c>
      <c r="D1017" s="279">
        <v>1250.74</v>
      </c>
      <c r="E1017" s="279">
        <v>1225.29</v>
      </c>
      <c r="F1017" s="279">
        <v>1252.07</v>
      </c>
      <c r="G1017" s="279">
        <v>1295.3499999999999</v>
      </c>
      <c r="H1017" s="279">
        <v>1275.2</v>
      </c>
      <c r="I1017" s="279">
        <v>1397.26</v>
      </c>
      <c r="J1017" s="279">
        <v>1454.19</v>
      </c>
      <c r="K1017" s="279">
        <v>1618.1</v>
      </c>
      <c r="L1017" s="279">
        <v>1652.64</v>
      </c>
      <c r="M1017" s="279">
        <v>1701.3</v>
      </c>
      <c r="N1017" s="279">
        <v>1691.68</v>
      </c>
      <c r="O1017" s="279">
        <v>1701.4</v>
      </c>
      <c r="P1017" s="279">
        <v>1708.8</v>
      </c>
      <c r="Q1017" s="279">
        <v>1703.08</v>
      </c>
      <c r="R1017" s="279">
        <v>1697.2</v>
      </c>
      <c r="S1017" s="279">
        <v>1699.9</v>
      </c>
      <c r="T1017" s="279">
        <v>1699.9</v>
      </c>
      <c r="U1017" s="279">
        <v>1748.36</v>
      </c>
      <c r="V1017" s="279">
        <v>1729.63</v>
      </c>
      <c r="W1017" s="279">
        <v>1707.52</v>
      </c>
      <c r="X1017" s="279">
        <v>1544.79</v>
      </c>
      <c r="Y1017" s="279">
        <v>1401.71</v>
      </c>
    </row>
    <row r="1018" spans="1:25">
      <c r="A1018" s="316">
        <v>26</v>
      </c>
      <c r="B1018" s="279">
        <v>1302.23</v>
      </c>
      <c r="C1018" s="279">
        <v>1253.0999999999999</v>
      </c>
      <c r="D1018" s="279">
        <v>1210.4100000000001</v>
      </c>
      <c r="E1018" s="279">
        <v>1204.27</v>
      </c>
      <c r="F1018" s="279">
        <v>1268.71</v>
      </c>
      <c r="G1018" s="279">
        <v>1357.36</v>
      </c>
      <c r="H1018" s="279">
        <v>1512.45</v>
      </c>
      <c r="I1018" s="279">
        <v>1633.58</v>
      </c>
      <c r="J1018" s="279">
        <v>1681.29</v>
      </c>
      <c r="K1018" s="279">
        <v>1769.94</v>
      </c>
      <c r="L1018" s="279">
        <v>1957.5</v>
      </c>
      <c r="M1018" s="279">
        <v>2316.77</v>
      </c>
      <c r="N1018" s="279">
        <v>1782.64</v>
      </c>
      <c r="O1018" s="279">
        <v>1809.82</v>
      </c>
      <c r="P1018" s="279">
        <v>1747.52</v>
      </c>
      <c r="Q1018" s="279">
        <v>1690.84</v>
      </c>
      <c r="R1018" s="279">
        <v>1663.12</v>
      </c>
      <c r="S1018" s="279">
        <v>1638.63</v>
      </c>
      <c r="T1018" s="279">
        <v>1638.83</v>
      </c>
      <c r="U1018" s="279">
        <v>1645.99</v>
      </c>
      <c r="V1018" s="279">
        <v>1661.76</v>
      </c>
      <c r="W1018" s="279">
        <v>1644.64</v>
      </c>
      <c r="X1018" s="279">
        <v>1601.18</v>
      </c>
      <c r="Y1018" s="279">
        <v>1411</v>
      </c>
    </row>
    <row r="1019" spans="1:25">
      <c r="A1019" s="316">
        <v>27</v>
      </c>
      <c r="B1019" s="279">
        <v>1295.76</v>
      </c>
      <c r="C1019" s="279">
        <v>1247.28</v>
      </c>
      <c r="D1019" s="279">
        <v>1222.05</v>
      </c>
      <c r="E1019" s="279">
        <v>1228.9100000000001</v>
      </c>
      <c r="F1019" s="279">
        <v>1274.02</v>
      </c>
      <c r="G1019" s="279">
        <v>1434.17</v>
      </c>
      <c r="H1019" s="279">
        <v>1518.89</v>
      </c>
      <c r="I1019" s="279">
        <v>1610.54</v>
      </c>
      <c r="J1019" s="279">
        <v>1471.02</v>
      </c>
      <c r="K1019" s="279">
        <v>1708.37</v>
      </c>
      <c r="L1019" s="279">
        <v>1724.3</v>
      </c>
      <c r="M1019" s="279">
        <v>1721.63</v>
      </c>
      <c r="N1019" s="279">
        <v>1711.17</v>
      </c>
      <c r="O1019" s="279">
        <v>1720.24</v>
      </c>
      <c r="P1019" s="279">
        <v>1748.37</v>
      </c>
      <c r="Q1019" s="279">
        <v>1726.52</v>
      </c>
      <c r="R1019" s="279">
        <v>1713.99</v>
      </c>
      <c r="S1019" s="279">
        <v>1693.43</v>
      </c>
      <c r="T1019" s="279">
        <v>1709.02</v>
      </c>
      <c r="U1019" s="279">
        <v>1746.75</v>
      </c>
      <c r="V1019" s="279">
        <v>1717.05</v>
      </c>
      <c r="W1019" s="279">
        <v>1677.9</v>
      </c>
      <c r="X1019" s="279">
        <v>1578.09</v>
      </c>
      <c r="Y1019" s="279">
        <v>1409.07</v>
      </c>
    </row>
    <row r="1020" spans="1:25">
      <c r="A1020" s="316">
        <v>28</v>
      </c>
      <c r="B1020" s="279">
        <v>1271.1099999999999</v>
      </c>
      <c r="C1020" s="279">
        <v>1228.96</v>
      </c>
      <c r="D1020" s="279">
        <v>1191.45</v>
      </c>
      <c r="E1020" s="279">
        <v>1172.68</v>
      </c>
      <c r="F1020" s="279">
        <v>1216.03</v>
      </c>
      <c r="G1020" s="279">
        <v>1296.6300000000001</v>
      </c>
      <c r="H1020" s="279">
        <v>1465.06</v>
      </c>
      <c r="I1020" s="279">
        <v>1535.07</v>
      </c>
      <c r="J1020" s="279">
        <v>1577.21</v>
      </c>
      <c r="K1020" s="279">
        <v>1656.34</v>
      </c>
      <c r="L1020" s="279">
        <v>1666.61</v>
      </c>
      <c r="M1020" s="279">
        <v>1635.41</v>
      </c>
      <c r="N1020" s="279">
        <v>1638.65</v>
      </c>
      <c r="O1020" s="279">
        <v>1652.52</v>
      </c>
      <c r="P1020" s="279">
        <v>1677.53</v>
      </c>
      <c r="Q1020" s="279">
        <v>1670.62</v>
      </c>
      <c r="R1020" s="279">
        <v>1644.53</v>
      </c>
      <c r="S1020" s="279">
        <v>1639.61</v>
      </c>
      <c r="T1020" s="279">
        <v>1661.87</v>
      </c>
      <c r="U1020" s="279">
        <v>1671.73</v>
      </c>
      <c r="V1020" s="279">
        <v>1657.14</v>
      </c>
      <c r="W1020" s="279">
        <v>1614.74</v>
      </c>
      <c r="X1020" s="279">
        <v>1497.16</v>
      </c>
      <c r="Y1020" s="279">
        <v>1292.42</v>
      </c>
    </row>
    <row r="1021" spans="1:25">
      <c r="A1021" s="316">
        <v>29</v>
      </c>
      <c r="B1021" s="279">
        <v>1261.07</v>
      </c>
      <c r="C1021" s="279">
        <v>1228.71</v>
      </c>
      <c r="D1021" s="279">
        <v>1190.18</v>
      </c>
      <c r="E1021" s="279">
        <v>1197.29</v>
      </c>
      <c r="F1021" s="279">
        <v>1232.48</v>
      </c>
      <c r="G1021" s="279">
        <v>1379.19</v>
      </c>
      <c r="H1021" s="279">
        <v>1456.18</v>
      </c>
      <c r="I1021" s="279">
        <v>1557.81</v>
      </c>
      <c r="J1021" s="279">
        <v>1542.4</v>
      </c>
      <c r="K1021" s="279">
        <v>1649.55</v>
      </c>
      <c r="L1021" s="279">
        <v>1680.87</v>
      </c>
      <c r="M1021" s="279">
        <v>1666.57</v>
      </c>
      <c r="N1021" s="279">
        <v>1628.12</v>
      </c>
      <c r="O1021" s="279">
        <v>1684.43</v>
      </c>
      <c r="P1021" s="279">
        <v>1743.95</v>
      </c>
      <c r="Q1021" s="279">
        <v>1714.22</v>
      </c>
      <c r="R1021" s="279">
        <v>1710.5</v>
      </c>
      <c r="S1021" s="279">
        <v>1679.72</v>
      </c>
      <c r="T1021" s="279">
        <v>1701.41</v>
      </c>
      <c r="U1021" s="279">
        <v>1728.56</v>
      </c>
      <c r="V1021" s="279">
        <v>1644.59</v>
      </c>
      <c r="W1021" s="279">
        <v>1622.66</v>
      </c>
      <c r="X1021" s="279">
        <v>1558.66</v>
      </c>
      <c r="Y1021" s="279">
        <v>1453.89</v>
      </c>
    </row>
    <row r="1022" spans="1:25">
      <c r="A1022" s="316">
        <v>30</v>
      </c>
      <c r="B1022" s="279">
        <v>1246.3900000000001</v>
      </c>
      <c r="C1022" s="279">
        <v>1205.1600000000001</v>
      </c>
      <c r="D1022" s="279">
        <v>1169.58</v>
      </c>
      <c r="E1022" s="279">
        <v>1161</v>
      </c>
      <c r="F1022" s="279">
        <v>1201.21</v>
      </c>
      <c r="G1022" s="279">
        <v>1316.81</v>
      </c>
      <c r="H1022" s="279">
        <v>1435.93</v>
      </c>
      <c r="I1022" s="279">
        <v>1507.75</v>
      </c>
      <c r="J1022" s="279">
        <v>1540.71</v>
      </c>
      <c r="K1022" s="279">
        <v>1611.74</v>
      </c>
      <c r="L1022" s="279">
        <v>1549.91</v>
      </c>
      <c r="M1022" s="279">
        <v>1569.97</v>
      </c>
      <c r="N1022" s="279">
        <v>1543.81</v>
      </c>
      <c r="O1022" s="279">
        <v>1549.39</v>
      </c>
      <c r="P1022" s="279">
        <v>1544.89</v>
      </c>
      <c r="Q1022" s="279">
        <v>1574.47</v>
      </c>
      <c r="R1022" s="279">
        <v>1569.59</v>
      </c>
      <c r="S1022" s="279">
        <v>1572.47</v>
      </c>
      <c r="T1022" s="279">
        <v>1583.15</v>
      </c>
      <c r="U1022" s="279">
        <v>1611.58</v>
      </c>
      <c r="V1022" s="279">
        <v>1609.84</v>
      </c>
      <c r="W1022" s="279">
        <v>1599.8</v>
      </c>
      <c r="X1022" s="279">
        <v>1533.35</v>
      </c>
      <c r="Y1022" s="279">
        <v>1335.29</v>
      </c>
    </row>
    <row r="1023" spans="1:25" hidden="1">
      <c r="A1023" s="316">
        <v>31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305"/>
      <c r="B1024" s="305"/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05"/>
      <c r="P1024" s="305"/>
      <c r="Q1024" s="305"/>
      <c r="R1024" s="305"/>
      <c r="S1024" s="305"/>
      <c r="T1024" s="305"/>
      <c r="U1024" s="305"/>
      <c r="V1024" s="305"/>
      <c r="W1024" s="305"/>
      <c r="X1024" s="305"/>
      <c r="Y1024" s="305"/>
    </row>
    <row r="1025" spans="1:25" ht="30" customHeight="1">
      <c r="A1025" s="404" t="s">
        <v>208</v>
      </c>
      <c r="B1025" s="408" t="s">
        <v>321</v>
      </c>
      <c r="C1025" s="408"/>
      <c r="D1025" s="408"/>
      <c r="E1025" s="408"/>
      <c r="F1025" s="408"/>
      <c r="G1025" s="408"/>
      <c r="H1025" s="408"/>
      <c r="I1025" s="408"/>
      <c r="J1025" s="408"/>
      <c r="K1025" s="408"/>
      <c r="L1025" s="408"/>
      <c r="M1025" s="408"/>
      <c r="N1025" s="408"/>
      <c r="O1025" s="408"/>
      <c r="P1025" s="408"/>
      <c r="Q1025" s="408"/>
      <c r="R1025" s="408"/>
      <c r="S1025" s="408"/>
      <c r="T1025" s="408"/>
      <c r="U1025" s="408"/>
      <c r="V1025" s="408"/>
      <c r="W1025" s="408"/>
      <c r="X1025" s="408"/>
      <c r="Y1025" s="408"/>
    </row>
    <row r="1026" spans="1:25" ht="30">
      <c r="A1026" s="404"/>
      <c r="B1026" s="306" t="s">
        <v>1</v>
      </c>
      <c r="C1026" s="306" t="s">
        <v>2</v>
      </c>
      <c r="D1026" s="306" t="s">
        <v>3</v>
      </c>
      <c r="E1026" s="306" t="s">
        <v>4</v>
      </c>
      <c r="F1026" s="306" t="s">
        <v>5</v>
      </c>
      <c r="G1026" s="306" t="s">
        <v>6</v>
      </c>
      <c r="H1026" s="306" t="s">
        <v>7</v>
      </c>
      <c r="I1026" s="306" t="s">
        <v>8</v>
      </c>
      <c r="J1026" s="306" t="s">
        <v>9</v>
      </c>
      <c r="K1026" s="306" t="s">
        <v>10</v>
      </c>
      <c r="L1026" s="306" t="s">
        <v>11</v>
      </c>
      <c r="M1026" s="306" t="s">
        <v>12</v>
      </c>
      <c r="N1026" s="306" t="s">
        <v>13</v>
      </c>
      <c r="O1026" s="306" t="s">
        <v>14</v>
      </c>
      <c r="P1026" s="306" t="s">
        <v>15</v>
      </c>
      <c r="Q1026" s="306" t="s">
        <v>16</v>
      </c>
      <c r="R1026" s="306" t="s">
        <v>17</v>
      </c>
      <c r="S1026" s="306" t="s">
        <v>18</v>
      </c>
      <c r="T1026" s="306" t="s">
        <v>19</v>
      </c>
      <c r="U1026" s="306" t="s">
        <v>20</v>
      </c>
      <c r="V1026" s="306" t="s">
        <v>21</v>
      </c>
      <c r="W1026" s="306" t="s">
        <v>22</v>
      </c>
      <c r="X1026" s="306" t="s">
        <v>23</v>
      </c>
      <c r="Y1026" s="306" t="s">
        <v>24</v>
      </c>
    </row>
    <row r="1027" spans="1:25">
      <c r="A1027" s="316">
        <v>1</v>
      </c>
      <c r="B1027" s="279">
        <v>1370.82</v>
      </c>
      <c r="C1027" s="279">
        <v>1286.78</v>
      </c>
      <c r="D1027" s="279">
        <v>1253.26</v>
      </c>
      <c r="E1027" s="279">
        <v>1252.78</v>
      </c>
      <c r="F1027" s="279">
        <v>1255.25</v>
      </c>
      <c r="G1027" s="279">
        <v>1272.8599999999999</v>
      </c>
      <c r="H1027" s="279">
        <v>1496.79</v>
      </c>
      <c r="I1027" s="279">
        <v>1581.79</v>
      </c>
      <c r="J1027" s="279">
        <v>1731.61</v>
      </c>
      <c r="K1027" s="279">
        <v>1850.88</v>
      </c>
      <c r="L1027" s="279">
        <v>1869.52</v>
      </c>
      <c r="M1027" s="279">
        <v>1861.33</v>
      </c>
      <c r="N1027" s="279">
        <v>1852.02</v>
      </c>
      <c r="O1027" s="279">
        <v>1857.44</v>
      </c>
      <c r="P1027" s="279">
        <v>1911.46</v>
      </c>
      <c r="Q1027" s="279">
        <v>1895.25</v>
      </c>
      <c r="R1027" s="279">
        <v>1887.63</v>
      </c>
      <c r="S1027" s="279">
        <v>1853.19</v>
      </c>
      <c r="T1027" s="279">
        <v>1848.84</v>
      </c>
      <c r="U1027" s="279">
        <v>1858.63</v>
      </c>
      <c r="V1027" s="279">
        <v>1840.09</v>
      </c>
      <c r="W1027" s="279">
        <v>1796.82</v>
      </c>
      <c r="X1027" s="279">
        <v>1686.82</v>
      </c>
      <c r="Y1027" s="279">
        <v>1494.86</v>
      </c>
    </row>
    <row r="1028" spans="1:25">
      <c r="A1028" s="316">
        <v>2</v>
      </c>
      <c r="B1028" s="279">
        <v>1411.72</v>
      </c>
      <c r="C1028" s="279">
        <v>1302.6199999999999</v>
      </c>
      <c r="D1028" s="279">
        <v>1250.83</v>
      </c>
      <c r="E1028" s="279">
        <v>1247.45</v>
      </c>
      <c r="F1028" s="279">
        <v>1267.32</v>
      </c>
      <c r="G1028" s="279">
        <v>1333.08</v>
      </c>
      <c r="H1028" s="279">
        <v>1520.66</v>
      </c>
      <c r="I1028" s="279">
        <v>1532.08</v>
      </c>
      <c r="J1028" s="279">
        <v>1695.8</v>
      </c>
      <c r="K1028" s="279">
        <v>1767.15</v>
      </c>
      <c r="L1028" s="279">
        <v>1786.8</v>
      </c>
      <c r="M1028" s="279">
        <v>1739.61</v>
      </c>
      <c r="N1028" s="279">
        <v>1720.17</v>
      </c>
      <c r="O1028" s="279">
        <v>1692.78</v>
      </c>
      <c r="P1028" s="279">
        <v>1752.66</v>
      </c>
      <c r="Q1028" s="279">
        <v>1740.71</v>
      </c>
      <c r="R1028" s="279">
        <v>1730.74</v>
      </c>
      <c r="S1028" s="279">
        <v>1715.84</v>
      </c>
      <c r="T1028" s="279">
        <v>1717.73</v>
      </c>
      <c r="U1028" s="279">
        <v>1733.3</v>
      </c>
      <c r="V1028" s="279">
        <v>1742.22</v>
      </c>
      <c r="W1028" s="279">
        <v>1753.68</v>
      </c>
      <c r="X1028" s="279">
        <v>1685.33</v>
      </c>
      <c r="Y1028" s="279">
        <v>1485.5</v>
      </c>
    </row>
    <row r="1029" spans="1:25">
      <c r="A1029" s="316">
        <v>3</v>
      </c>
      <c r="B1029" s="279">
        <v>1425.58</v>
      </c>
      <c r="C1029" s="279">
        <v>1341.62</v>
      </c>
      <c r="D1029" s="279">
        <v>1279.5999999999999</v>
      </c>
      <c r="E1029" s="279">
        <v>1270.0999999999999</v>
      </c>
      <c r="F1029" s="279">
        <v>1272.06</v>
      </c>
      <c r="G1029" s="279">
        <v>1253.3699999999999</v>
      </c>
      <c r="H1029" s="279">
        <v>1268.68</v>
      </c>
      <c r="I1029" s="279">
        <v>795.89</v>
      </c>
      <c r="J1029" s="279">
        <v>1437.07</v>
      </c>
      <c r="K1029" s="279">
        <v>1601.6</v>
      </c>
      <c r="L1029" s="279">
        <v>1679.14</v>
      </c>
      <c r="M1029" s="279">
        <v>1660.69</v>
      </c>
      <c r="N1029" s="279">
        <v>1676.54</v>
      </c>
      <c r="O1029" s="279">
        <v>1679.08</v>
      </c>
      <c r="P1029" s="279">
        <v>1715.5</v>
      </c>
      <c r="Q1029" s="279">
        <v>1703.43</v>
      </c>
      <c r="R1029" s="279">
        <v>1707.86</v>
      </c>
      <c r="S1029" s="279">
        <v>1697.23</v>
      </c>
      <c r="T1029" s="279">
        <v>1680.95</v>
      </c>
      <c r="U1029" s="279">
        <v>1693.15</v>
      </c>
      <c r="V1029" s="279">
        <v>1679</v>
      </c>
      <c r="W1029" s="279">
        <v>1676.93</v>
      </c>
      <c r="X1029" s="279">
        <v>1602.64</v>
      </c>
      <c r="Y1029" s="279">
        <v>1408.12</v>
      </c>
    </row>
    <row r="1030" spans="1:25">
      <c r="A1030" s="316">
        <v>4</v>
      </c>
      <c r="B1030" s="279">
        <v>1417.48</v>
      </c>
      <c r="C1030" s="279">
        <v>1323.71</v>
      </c>
      <c r="D1030" s="279">
        <v>1283.95</v>
      </c>
      <c r="E1030" s="279">
        <v>1258.2</v>
      </c>
      <c r="F1030" s="279">
        <v>1242.23</v>
      </c>
      <c r="G1030" s="279">
        <v>1145.44</v>
      </c>
      <c r="H1030" s="279">
        <v>1263.47</v>
      </c>
      <c r="I1030" s="279">
        <v>1315.71</v>
      </c>
      <c r="J1030" s="279">
        <v>764.35</v>
      </c>
      <c r="K1030" s="279">
        <v>1556.1</v>
      </c>
      <c r="L1030" s="279">
        <v>1584.86</v>
      </c>
      <c r="M1030" s="279">
        <v>1602.23</v>
      </c>
      <c r="N1030" s="279">
        <v>1596.6</v>
      </c>
      <c r="O1030" s="279">
        <v>1606.86</v>
      </c>
      <c r="P1030" s="279">
        <v>1609.09</v>
      </c>
      <c r="Q1030" s="279">
        <v>1611.97</v>
      </c>
      <c r="R1030" s="279">
        <v>1616.12</v>
      </c>
      <c r="S1030" s="279">
        <v>1603.94</v>
      </c>
      <c r="T1030" s="279">
        <v>1622.98</v>
      </c>
      <c r="U1030" s="279">
        <v>1631.85</v>
      </c>
      <c r="V1030" s="279">
        <v>1627.01</v>
      </c>
      <c r="W1030" s="279">
        <v>1634.13</v>
      </c>
      <c r="X1030" s="279">
        <v>1598.73</v>
      </c>
      <c r="Y1030" s="279">
        <v>1376.41</v>
      </c>
    </row>
    <row r="1031" spans="1:25">
      <c r="A1031" s="316">
        <v>5</v>
      </c>
      <c r="B1031" s="279">
        <v>1379.6</v>
      </c>
      <c r="C1031" s="279">
        <v>1304.5</v>
      </c>
      <c r="D1031" s="279">
        <v>1341.18</v>
      </c>
      <c r="E1031" s="279">
        <v>1312.41</v>
      </c>
      <c r="F1031" s="279">
        <v>1269.9100000000001</v>
      </c>
      <c r="G1031" s="279">
        <v>1290.99</v>
      </c>
      <c r="H1031" s="279">
        <v>1377.04</v>
      </c>
      <c r="I1031" s="279">
        <v>1477.66</v>
      </c>
      <c r="J1031" s="279">
        <v>1639.27</v>
      </c>
      <c r="K1031" s="279">
        <v>1702.15</v>
      </c>
      <c r="L1031" s="279">
        <v>1705.49</v>
      </c>
      <c r="M1031" s="279">
        <v>1706.88</v>
      </c>
      <c r="N1031" s="279">
        <v>1687.26</v>
      </c>
      <c r="O1031" s="279">
        <v>1703.15</v>
      </c>
      <c r="P1031" s="279">
        <v>1730.42</v>
      </c>
      <c r="Q1031" s="279">
        <v>1730.08</v>
      </c>
      <c r="R1031" s="279">
        <v>1639.65</v>
      </c>
      <c r="S1031" s="279">
        <v>1700.33</v>
      </c>
      <c r="T1031" s="279">
        <v>1651.48</v>
      </c>
      <c r="U1031" s="279">
        <v>1700.32</v>
      </c>
      <c r="V1031" s="279">
        <v>1692.06</v>
      </c>
      <c r="W1031" s="279">
        <v>1682.05</v>
      </c>
      <c r="X1031" s="279">
        <v>1613.49</v>
      </c>
      <c r="Y1031" s="279">
        <v>1408.54</v>
      </c>
    </row>
    <row r="1032" spans="1:25">
      <c r="A1032" s="316">
        <v>6</v>
      </c>
      <c r="B1032" s="279">
        <v>1306.0999999999999</v>
      </c>
      <c r="C1032" s="279">
        <v>1274.5899999999999</v>
      </c>
      <c r="D1032" s="279">
        <v>1241.7</v>
      </c>
      <c r="E1032" s="279">
        <v>1224.58</v>
      </c>
      <c r="F1032" s="279">
        <v>1268</v>
      </c>
      <c r="G1032" s="279">
        <v>1285.73</v>
      </c>
      <c r="H1032" s="279">
        <v>1449.02</v>
      </c>
      <c r="I1032" s="279">
        <v>1458.47</v>
      </c>
      <c r="J1032" s="279">
        <v>1600.59</v>
      </c>
      <c r="K1032" s="279">
        <v>1645.72</v>
      </c>
      <c r="L1032" s="279">
        <v>1653.06</v>
      </c>
      <c r="M1032" s="279">
        <v>1658.05</v>
      </c>
      <c r="N1032" s="279">
        <v>1661.26</v>
      </c>
      <c r="O1032" s="279">
        <v>1670.75</v>
      </c>
      <c r="P1032" s="279">
        <v>1679.14</v>
      </c>
      <c r="Q1032" s="279">
        <v>1670.71</v>
      </c>
      <c r="R1032" s="279">
        <v>1661.15</v>
      </c>
      <c r="S1032" s="279">
        <v>1643.94</v>
      </c>
      <c r="T1032" s="279">
        <v>1637.34</v>
      </c>
      <c r="U1032" s="279">
        <v>1654.51</v>
      </c>
      <c r="V1032" s="279">
        <v>1636.89</v>
      </c>
      <c r="W1032" s="279">
        <v>1661</v>
      </c>
      <c r="X1032" s="279">
        <v>1610.72</v>
      </c>
      <c r="Y1032" s="279">
        <v>1353.24</v>
      </c>
    </row>
    <row r="1033" spans="1:25">
      <c r="A1033" s="316">
        <v>7</v>
      </c>
      <c r="B1033" s="279">
        <v>1342.35</v>
      </c>
      <c r="C1033" s="279">
        <v>1304.02</v>
      </c>
      <c r="D1033" s="279">
        <v>1273.3699999999999</v>
      </c>
      <c r="E1033" s="279">
        <v>1272.58</v>
      </c>
      <c r="F1033" s="279">
        <v>1297.6099999999999</v>
      </c>
      <c r="G1033" s="279">
        <v>1337.51</v>
      </c>
      <c r="H1033" s="279">
        <v>1555.8</v>
      </c>
      <c r="I1033" s="279">
        <v>1597.49</v>
      </c>
      <c r="J1033" s="279">
        <v>1690.36</v>
      </c>
      <c r="K1033" s="279">
        <v>1724.63</v>
      </c>
      <c r="L1033" s="279">
        <v>645.02</v>
      </c>
      <c r="M1033" s="279">
        <v>645.47</v>
      </c>
      <c r="N1033" s="279">
        <v>1719.27</v>
      </c>
      <c r="O1033" s="279">
        <v>1739.78</v>
      </c>
      <c r="P1033" s="279">
        <v>1727.67</v>
      </c>
      <c r="Q1033" s="279">
        <v>1723.11</v>
      </c>
      <c r="R1033" s="279">
        <v>1733.07</v>
      </c>
      <c r="S1033" s="279">
        <v>1705.3</v>
      </c>
      <c r="T1033" s="279">
        <v>1706.09</v>
      </c>
      <c r="U1033" s="279">
        <v>1741.01</v>
      </c>
      <c r="V1033" s="279">
        <v>1705.27</v>
      </c>
      <c r="W1033" s="279">
        <v>1702.99</v>
      </c>
      <c r="X1033" s="279">
        <v>1610.22</v>
      </c>
      <c r="Y1033" s="279">
        <v>1421.12</v>
      </c>
    </row>
    <row r="1034" spans="1:25">
      <c r="A1034" s="316">
        <v>8</v>
      </c>
      <c r="B1034" s="279">
        <v>1292.28</v>
      </c>
      <c r="C1034" s="279">
        <v>1202.77</v>
      </c>
      <c r="D1034" s="279">
        <v>1177.1300000000001</v>
      </c>
      <c r="E1034" s="279">
        <v>1175.71</v>
      </c>
      <c r="F1034" s="279">
        <v>1196.28</v>
      </c>
      <c r="G1034" s="279">
        <v>1230.5999999999999</v>
      </c>
      <c r="H1034" s="279">
        <v>1423.82</v>
      </c>
      <c r="I1034" s="279">
        <v>1592.42</v>
      </c>
      <c r="J1034" s="279">
        <v>1643.93</v>
      </c>
      <c r="K1034" s="279">
        <v>1690.95</v>
      </c>
      <c r="L1034" s="279">
        <v>1694.97</v>
      </c>
      <c r="M1034" s="279">
        <v>1687.98</v>
      </c>
      <c r="N1034" s="279">
        <v>1699.22</v>
      </c>
      <c r="O1034" s="279">
        <v>1723.05</v>
      </c>
      <c r="P1034" s="279">
        <v>1757.26</v>
      </c>
      <c r="Q1034" s="279">
        <v>1752.13</v>
      </c>
      <c r="R1034" s="279">
        <v>1757.9</v>
      </c>
      <c r="S1034" s="279">
        <v>1746.83</v>
      </c>
      <c r="T1034" s="279">
        <v>1732.65</v>
      </c>
      <c r="U1034" s="279">
        <v>1769.85</v>
      </c>
      <c r="V1034" s="279">
        <v>1734.53</v>
      </c>
      <c r="W1034" s="279">
        <v>1727.52</v>
      </c>
      <c r="X1034" s="279">
        <v>1623.15</v>
      </c>
      <c r="Y1034" s="279">
        <v>1414.1</v>
      </c>
    </row>
    <row r="1035" spans="1:25">
      <c r="A1035" s="316">
        <v>9</v>
      </c>
      <c r="B1035" s="279">
        <v>1251.28</v>
      </c>
      <c r="C1035" s="279">
        <v>1212.47</v>
      </c>
      <c r="D1035" s="279">
        <v>1182.06</v>
      </c>
      <c r="E1035" s="279">
        <v>1183.5999999999999</v>
      </c>
      <c r="F1035" s="279">
        <v>1194.8499999999999</v>
      </c>
      <c r="G1035" s="279">
        <v>1235.04</v>
      </c>
      <c r="H1035" s="279">
        <v>1436.32</v>
      </c>
      <c r="I1035" s="279">
        <v>1614.04</v>
      </c>
      <c r="J1035" s="279">
        <v>1729.13</v>
      </c>
      <c r="K1035" s="279">
        <v>1751.4</v>
      </c>
      <c r="L1035" s="279">
        <v>1767.16</v>
      </c>
      <c r="M1035" s="279">
        <v>1758.69</v>
      </c>
      <c r="N1035" s="279">
        <v>1761.49</v>
      </c>
      <c r="O1035" s="279">
        <v>1767.41</v>
      </c>
      <c r="P1035" s="279">
        <v>1827.47</v>
      </c>
      <c r="Q1035" s="279">
        <v>1809.9</v>
      </c>
      <c r="R1035" s="279">
        <v>1797.49</v>
      </c>
      <c r="S1035" s="279">
        <v>1764.91</v>
      </c>
      <c r="T1035" s="279">
        <v>1768.48</v>
      </c>
      <c r="U1035" s="279">
        <v>1804.61</v>
      </c>
      <c r="V1035" s="279">
        <v>1791.63</v>
      </c>
      <c r="W1035" s="279">
        <v>1788.07</v>
      </c>
      <c r="X1035" s="279">
        <v>1725.27</v>
      </c>
      <c r="Y1035" s="279">
        <v>1509.18</v>
      </c>
    </row>
    <row r="1036" spans="1:25">
      <c r="A1036" s="316">
        <v>10</v>
      </c>
      <c r="B1036" s="279">
        <v>1498.84</v>
      </c>
      <c r="C1036" s="279">
        <v>1405.28</v>
      </c>
      <c r="D1036" s="279">
        <v>1302.01</v>
      </c>
      <c r="E1036" s="279">
        <v>1301.74</v>
      </c>
      <c r="F1036" s="279">
        <v>1294.2</v>
      </c>
      <c r="G1036" s="279">
        <v>1290.8</v>
      </c>
      <c r="H1036" s="279">
        <v>1440.54</v>
      </c>
      <c r="I1036" s="279">
        <v>1584.75</v>
      </c>
      <c r="J1036" s="279">
        <v>1622.77</v>
      </c>
      <c r="K1036" s="279">
        <v>1795.31</v>
      </c>
      <c r="L1036" s="279">
        <v>1841.21</v>
      </c>
      <c r="M1036" s="279">
        <v>1822.54</v>
      </c>
      <c r="N1036" s="279">
        <v>1831.5</v>
      </c>
      <c r="O1036" s="279">
        <v>1838.3</v>
      </c>
      <c r="P1036" s="279">
        <v>1863.71</v>
      </c>
      <c r="Q1036" s="279">
        <v>1847.96</v>
      </c>
      <c r="R1036" s="279">
        <v>1852.28</v>
      </c>
      <c r="S1036" s="279">
        <v>1843.2</v>
      </c>
      <c r="T1036" s="279">
        <v>1852.95</v>
      </c>
      <c r="U1036" s="279">
        <v>1873.14</v>
      </c>
      <c r="V1036" s="279">
        <v>1850.44</v>
      </c>
      <c r="W1036" s="279">
        <v>1846.56</v>
      </c>
      <c r="X1036" s="279">
        <v>1677.73</v>
      </c>
      <c r="Y1036" s="279">
        <v>1460.63</v>
      </c>
    </row>
    <row r="1037" spans="1:25">
      <c r="A1037" s="316">
        <v>11</v>
      </c>
      <c r="B1037" s="279">
        <v>1406.19</v>
      </c>
      <c r="C1037" s="279">
        <v>1329.76</v>
      </c>
      <c r="D1037" s="279">
        <v>1275.6300000000001</v>
      </c>
      <c r="E1037" s="279">
        <v>1278.4100000000001</v>
      </c>
      <c r="F1037" s="279">
        <v>1281.5</v>
      </c>
      <c r="G1037" s="279">
        <v>1203.92</v>
      </c>
      <c r="H1037" s="279">
        <v>1274.1600000000001</v>
      </c>
      <c r="I1037" s="279">
        <v>1271.23</v>
      </c>
      <c r="J1037" s="279">
        <v>1561.18</v>
      </c>
      <c r="K1037" s="279">
        <v>1635.43</v>
      </c>
      <c r="L1037" s="279">
        <v>1696.52</v>
      </c>
      <c r="M1037" s="279">
        <v>1683.9</v>
      </c>
      <c r="N1037" s="279">
        <v>1668.26</v>
      </c>
      <c r="O1037" s="279">
        <v>1675.09</v>
      </c>
      <c r="P1037" s="279">
        <v>1712.54</v>
      </c>
      <c r="Q1037" s="279">
        <v>1712.92</v>
      </c>
      <c r="R1037" s="279">
        <v>1721.74</v>
      </c>
      <c r="S1037" s="279">
        <v>1727.29</v>
      </c>
      <c r="T1037" s="279">
        <v>1797.78</v>
      </c>
      <c r="U1037" s="279">
        <v>1858.43</v>
      </c>
      <c r="V1037" s="279">
        <v>1819.36</v>
      </c>
      <c r="W1037" s="279">
        <v>1769.59</v>
      </c>
      <c r="X1037" s="279">
        <v>1646.81</v>
      </c>
      <c r="Y1037" s="279">
        <v>1506.64</v>
      </c>
    </row>
    <row r="1038" spans="1:25">
      <c r="A1038" s="316">
        <v>12</v>
      </c>
      <c r="B1038" s="279">
        <v>1270.0899999999999</v>
      </c>
      <c r="C1038" s="279">
        <v>1211.23</v>
      </c>
      <c r="D1038" s="279">
        <v>1170.48</v>
      </c>
      <c r="E1038" s="279">
        <v>1169.22</v>
      </c>
      <c r="F1038" s="279">
        <v>1219.06</v>
      </c>
      <c r="G1038" s="279">
        <v>1271</v>
      </c>
      <c r="H1038" s="279">
        <v>1472.92</v>
      </c>
      <c r="I1038" s="279">
        <v>1591.85</v>
      </c>
      <c r="J1038" s="279">
        <v>1751.13</v>
      </c>
      <c r="K1038" s="279">
        <v>1787.62</v>
      </c>
      <c r="L1038" s="279">
        <v>1793.03</v>
      </c>
      <c r="M1038" s="279">
        <v>1772.71</v>
      </c>
      <c r="N1038" s="279">
        <v>1737.4</v>
      </c>
      <c r="O1038" s="279">
        <v>1779.76</v>
      </c>
      <c r="P1038" s="279">
        <v>1794.21</v>
      </c>
      <c r="Q1038" s="279">
        <v>1778.01</v>
      </c>
      <c r="R1038" s="279">
        <v>1746.74</v>
      </c>
      <c r="S1038" s="279">
        <v>1715.35</v>
      </c>
      <c r="T1038" s="279">
        <v>1683.14</v>
      </c>
      <c r="U1038" s="279">
        <v>1770.73</v>
      </c>
      <c r="V1038" s="279">
        <v>1823.32</v>
      </c>
      <c r="W1038" s="279">
        <v>1811.81</v>
      </c>
      <c r="X1038" s="279">
        <v>1670.98</v>
      </c>
      <c r="Y1038" s="279">
        <v>1430.69</v>
      </c>
    </row>
    <row r="1039" spans="1:25">
      <c r="A1039" s="316">
        <v>13</v>
      </c>
      <c r="B1039" s="279">
        <v>1223.57</v>
      </c>
      <c r="C1039" s="279">
        <v>1185.3900000000001</v>
      </c>
      <c r="D1039" s="279">
        <v>1160.74</v>
      </c>
      <c r="E1039" s="279">
        <v>1163.1400000000001</v>
      </c>
      <c r="F1039" s="279">
        <v>1215.8599999999999</v>
      </c>
      <c r="G1039" s="279">
        <v>1271.8599999999999</v>
      </c>
      <c r="H1039" s="279">
        <v>1414.4</v>
      </c>
      <c r="I1039" s="279">
        <v>1551.38</v>
      </c>
      <c r="J1039" s="279">
        <v>1715.38</v>
      </c>
      <c r="K1039" s="279">
        <v>1737.95</v>
      </c>
      <c r="L1039" s="279">
        <v>1755.68</v>
      </c>
      <c r="M1039" s="279">
        <v>1751.96</v>
      </c>
      <c r="N1039" s="279">
        <v>1737.27</v>
      </c>
      <c r="O1039" s="279">
        <v>1764.44</v>
      </c>
      <c r="P1039" s="279">
        <v>1778.38</v>
      </c>
      <c r="Q1039" s="279">
        <v>1774.77</v>
      </c>
      <c r="R1039" s="279">
        <v>1734.95</v>
      </c>
      <c r="S1039" s="279">
        <v>1610.31</v>
      </c>
      <c r="T1039" s="279">
        <v>1626.81</v>
      </c>
      <c r="U1039" s="279">
        <v>1670.74</v>
      </c>
      <c r="V1039" s="279">
        <v>1654.16</v>
      </c>
      <c r="W1039" s="279">
        <v>1568.27</v>
      </c>
      <c r="X1039" s="279">
        <v>1484.6</v>
      </c>
      <c r="Y1039" s="279">
        <v>1291.43</v>
      </c>
    </row>
    <row r="1040" spans="1:25">
      <c r="A1040" s="316">
        <v>14</v>
      </c>
      <c r="B1040" s="279">
        <v>1244.79</v>
      </c>
      <c r="C1040" s="279">
        <v>1206.7</v>
      </c>
      <c r="D1040" s="279">
        <v>1184.05</v>
      </c>
      <c r="E1040" s="279">
        <v>1190.81</v>
      </c>
      <c r="F1040" s="279">
        <v>1237.07</v>
      </c>
      <c r="G1040" s="279">
        <v>1270.82</v>
      </c>
      <c r="H1040" s="279">
        <v>1467.02</v>
      </c>
      <c r="I1040" s="279">
        <v>1542.93</v>
      </c>
      <c r="J1040" s="279">
        <v>1562</v>
      </c>
      <c r="K1040" s="279">
        <v>948.67</v>
      </c>
      <c r="L1040" s="279">
        <v>1442.27</v>
      </c>
      <c r="M1040" s="279">
        <v>1625.43</v>
      </c>
      <c r="N1040" s="279">
        <v>1619.1</v>
      </c>
      <c r="O1040" s="279">
        <v>1621.37</v>
      </c>
      <c r="P1040" s="279">
        <v>1541.68</v>
      </c>
      <c r="Q1040" s="279">
        <v>1550.57</v>
      </c>
      <c r="R1040" s="279">
        <v>1548.04</v>
      </c>
      <c r="S1040" s="279">
        <v>1540.38</v>
      </c>
      <c r="T1040" s="279">
        <v>1550.75</v>
      </c>
      <c r="U1040" s="279">
        <v>1564.24</v>
      </c>
      <c r="V1040" s="279">
        <v>1546.99</v>
      </c>
      <c r="W1040" s="279">
        <v>1595.53</v>
      </c>
      <c r="X1040" s="279">
        <v>1554.69</v>
      </c>
      <c r="Y1040" s="279">
        <v>1338.13</v>
      </c>
    </row>
    <row r="1041" spans="1:25">
      <c r="A1041" s="316">
        <v>15</v>
      </c>
      <c r="B1041" s="279">
        <v>1217.67</v>
      </c>
      <c r="C1041" s="279">
        <v>1169.8800000000001</v>
      </c>
      <c r="D1041" s="279">
        <v>1146.1600000000001</v>
      </c>
      <c r="E1041" s="279">
        <v>1145.43</v>
      </c>
      <c r="F1041" s="279">
        <v>1166.8900000000001</v>
      </c>
      <c r="G1041" s="279">
        <v>1288.3800000000001</v>
      </c>
      <c r="H1041" s="279">
        <v>1430.57</v>
      </c>
      <c r="I1041" s="279">
        <v>1699.55</v>
      </c>
      <c r="J1041" s="279">
        <v>1765.02</v>
      </c>
      <c r="K1041" s="279">
        <v>1778.41</v>
      </c>
      <c r="L1041" s="279">
        <v>1798.6</v>
      </c>
      <c r="M1041" s="279">
        <v>1803.12</v>
      </c>
      <c r="N1041" s="279">
        <v>1768.72</v>
      </c>
      <c r="O1041" s="279">
        <v>1789.84</v>
      </c>
      <c r="P1041" s="279">
        <v>1751.63</v>
      </c>
      <c r="Q1041" s="279">
        <v>1788.27</v>
      </c>
      <c r="R1041" s="279">
        <v>1747.83</v>
      </c>
      <c r="S1041" s="279">
        <v>1683.01</v>
      </c>
      <c r="T1041" s="279">
        <v>1693.21</v>
      </c>
      <c r="U1041" s="279">
        <v>1733.84</v>
      </c>
      <c r="V1041" s="279">
        <v>1714.76</v>
      </c>
      <c r="W1041" s="279">
        <v>1612.88</v>
      </c>
      <c r="X1041" s="279">
        <v>1535.15</v>
      </c>
      <c r="Y1041" s="279">
        <v>1252.19</v>
      </c>
    </row>
    <row r="1042" spans="1:25">
      <c r="A1042" s="316">
        <v>16</v>
      </c>
      <c r="B1042" s="279">
        <v>1235.43</v>
      </c>
      <c r="C1042" s="279">
        <v>1194.08</v>
      </c>
      <c r="D1042" s="279">
        <v>1146.45</v>
      </c>
      <c r="E1042" s="279">
        <v>1144.27</v>
      </c>
      <c r="F1042" s="279">
        <v>1184.6199999999999</v>
      </c>
      <c r="G1042" s="279">
        <v>1286.82</v>
      </c>
      <c r="H1042" s="279">
        <v>1457.46</v>
      </c>
      <c r="I1042" s="279">
        <v>1630.64</v>
      </c>
      <c r="J1042" s="279">
        <v>1835.9</v>
      </c>
      <c r="K1042" s="279">
        <v>1877.77</v>
      </c>
      <c r="L1042" s="279">
        <v>1912.17</v>
      </c>
      <c r="M1042" s="279">
        <v>1910.22</v>
      </c>
      <c r="N1042" s="279">
        <v>1894.71</v>
      </c>
      <c r="O1042" s="279">
        <v>1910.74</v>
      </c>
      <c r="P1042" s="279">
        <v>1923.32</v>
      </c>
      <c r="Q1042" s="279">
        <v>1915.52</v>
      </c>
      <c r="R1042" s="279">
        <v>1900.98</v>
      </c>
      <c r="S1042" s="279">
        <v>1900.84</v>
      </c>
      <c r="T1042" s="279">
        <v>1898.69</v>
      </c>
      <c r="U1042" s="279">
        <v>1919.84</v>
      </c>
      <c r="V1042" s="279">
        <v>1907.76</v>
      </c>
      <c r="W1042" s="279">
        <v>1712.36</v>
      </c>
      <c r="X1042" s="279">
        <v>1646.57</v>
      </c>
      <c r="Y1042" s="279">
        <v>1439.06</v>
      </c>
    </row>
    <row r="1043" spans="1:25">
      <c r="A1043" s="316">
        <v>17</v>
      </c>
      <c r="B1043" s="279">
        <v>1418.95</v>
      </c>
      <c r="C1043" s="279">
        <v>1296.92</v>
      </c>
      <c r="D1043" s="279">
        <v>1240.52</v>
      </c>
      <c r="E1043" s="279">
        <v>1211.93</v>
      </c>
      <c r="F1043" s="279">
        <v>1239.82</v>
      </c>
      <c r="G1043" s="279">
        <v>1296.57</v>
      </c>
      <c r="H1043" s="279">
        <v>1422.57</v>
      </c>
      <c r="I1043" s="279">
        <v>1550.88</v>
      </c>
      <c r="J1043" s="279">
        <v>1748.58</v>
      </c>
      <c r="K1043" s="279">
        <v>1858.72</v>
      </c>
      <c r="L1043" s="279">
        <v>1896.42</v>
      </c>
      <c r="M1043" s="279">
        <v>1895.32</v>
      </c>
      <c r="N1043" s="279">
        <v>1881.82</v>
      </c>
      <c r="O1043" s="279">
        <v>1896.63</v>
      </c>
      <c r="P1043" s="279">
        <v>1909.42</v>
      </c>
      <c r="Q1043" s="279">
        <v>1895.46</v>
      </c>
      <c r="R1043" s="279">
        <v>1893.96</v>
      </c>
      <c r="S1043" s="279">
        <v>1888.92</v>
      </c>
      <c r="T1043" s="279">
        <v>1889.14</v>
      </c>
      <c r="U1043" s="279">
        <v>1925.87</v>
      </c>
      <c r="V1043" s="279">
        <v>1915.92</v>
      </c>
      <c r="W1043" s="279">
        <v>1836.16</v>
      </c>
      <c r="X1043" s="279">
        <v>1662.83</v>
      </c>
      <c r="Y1043" s="279">
        <v>1572.55</v>
      </c>
    </row>
    <row r="1044" spans="1:25">
      <c r="A1044" s="316">
        <v>18</v>
      </c>
      <c r="B1044" s="279">
        <v>1482.58</v>
      </c>
      <c r="C1044" s="279">
        <v>1251.82</v>
      </c>
      <c r="D1044" s="279">
        <v>1209.54</v>
      </c>
      <c r="E1044" s="279">
        <v>1202.8499999999999</v>
      </c>
      <c r="F1044" s="279">
        <v>1209.5</v>
      </c>
      <c r="G1044" s="279">
        <v>1232.0999999999999</v>
      </c>
      <c r="H1044" s="279">
        <v>1221.24</v>
      </c>
      <c r="I1044" s="279">
        <v>1301.3399999999999</v>
      </c>
      <c r="J1044" s="279">
        <v>1470.58</v>
      </c>
      <c r="K1044" s="279">
        <v>1591.26</v>
      </c>
      <c r="L1044" s="279">
        <v>1623.83</v>
      </c>
      <c r="M1044" s="279">
        <v>1610.13</v>
      </c>
      <c r="N1044" s="279">
        <v>1617.44</v>
      </c>
      <c r="O1044" s="279">
        <v>1626.81</v>
      </c>
      <c r="P1044" s="279">
        <v>1677.02</v>
      </c>
      <c r="Q1044" s="279">
        <v>1715.92</v>
      </c>
      <c r="R1044" s="279">
        <v>1732.33</v>
      </c>
      <c r="S1044" s="279">
        <v>1747.59</v>
      </c>
      <c r="T1044" s="279">
        <v>1770.78</v>
      </c>
      <c r="U1044" s="279">
        <v>1775.78</v>
      </c>
      <c r="V1044" s="279">
        <v>1764.28</v>
      </c>
      <c r="W1044" s="279">
        <v>1715.09</v>
      </c>
      <c r="X1044" s="279">
        <v>1542.43</v>
      </c>
      <c r="Y1044" s="279">
        <v>1352.32</v>
      </c>
    </row>
    <row r="1045" spans="1:25">
      <c r="A1045" s="316">
        <v>19</v>
      </c>
      <c r="B1045" s="279">
        <v>1250.0899999999999</v>
      </c>
      <c r="C1045" s="279">
        <v>1191.04</v>
      </c>
      <c r="D1045" s="279">
        <v>1152.32</v>
      </c>
      <c r="E1045" s="279">
        <v>1134.08</v>
      </c>
      <c r="F1045" s="279">
        <v>1184.43</v>
      </c>
      <c r="G1045" s="279">
        <v>1287.93</v>
      </c>
      <c r="H1045" s="279">
        <v>1445.3</v>
      </c>
      <c r="I1045" s="279">
        <v>1645.54</v>
      </c>
      <c r="J1045" s="279">
        <v>1771.82</v>
      </c>
      <c r="K1045" s="279">
        <v>1788.99</v>
      </c>
      <c r="L1045" s="279">
        <v>1796.72</v>
      </c>
      <c r="M1045" s="279">
        <v>1792.37</v>
      </c>
      <c r="N1045" s="279">
        <v>1774.29</v>
      </c>
      <c r="O1045" s="279">
        <v>1800.85</v>
      </c>
      <c r="P1045" s="279">
        <v>1860.34</v>
      </c>
      <c r="Q1045" s="279">
        <v>1834.39</v>
      </c>
      <c r="R1045" s="279">
        <v>1820.01</v>
      </c>
      <c r="S1045" s="279">
        <v>1779.29</v>
      </c>
      <c r="T1045" s="279">
        <v>1799.01</v>
      </c>
      <c r="U1045" s="279">
        <v>1784.12</v>
      </c>
      <c r="V1045" s="279">
        <v>1763.45</v>
      </c>
      <c r="W1045" s="279">
        <v>1720.82</v>
      </c>
      <c r="X1045" s="279">
        <v>1616.5</v>
      </c>
      <c r="Y1045" s="279">
        <v>1426.22</v>
      </c>
    </row>
    <row r="1046" spans="1:25">
      <c r="A1046" s="316">
        <v>20</v>
      </c>
      <c r="B1046" s="279">
        <v>1353.43</v>
      </c>
      <c r="C1046" s="279">
        <v>1299.02</v>
      </c>
      <c r="D1046" s="279">
        <v>1262.3900000000001</v>
      </c>
      <c r="E1046" s="279">
        <v>1257.9000000000001</v>
      </c>
      <c r="F1046" s="279">
        <v>1319.41</v>
      </c>
      <c r="G1046" s="279">
        <v>1417.27</v>
      </c>
      <c r="H1046" s="279">
        <v>1553.15</v>
      </c>
      <c r="I1046" s="279">
        <v>1682.17</v>
      </c>
      <c r="J1046" s="279">
        <v>1745.89</v>
      </c>
      <c r="K1046" s="279">
        <v>1752.91</v>
      </c>
      <c r="L1046" s="279">
        <v>1757.52</v>
      </c>
      <c r="M1046" s="279">
        <v>1747.88</v>
      </c>
      <c r="N1046" s="279">
        <v>1752.33</v>
      </c>
      <c r="O1046" s="279">
        <v>1770.02</v>
      </c>
      <c r="P1046" s="279">
        <v>1843.11</v>
      </c>
      <c r="Q1046" s="279">
        <v>1827.96</v>
      </c>
      <c r="R1046" s="279">
        <v>1750.22</v>
      </c>
      <c r="S1046" s="279">
        <v>1679.15</v>
      </c>
      <c r="T1046" s="279">
        <v>1727.67</v>
      </c>
      <c r="U1046" s="279">
        <v>1805.06</v>
      </c>
      <c r="V1046" s="279">
        <v>1784.33</v>
      </c>
      <c r="W1046" s="279">
        <v>1672.54</v>
      </c>
      <c r="X1046" s="279">
        <v>1634.96</v>
      </c>
      <c r="Y1046" s="279">
        <v>1492.04</v>
      </c>
    </row>
    <row r="1047" spans="1:25">
      <c r="A1047" s="316">
        <v>21</v>
      </c>
      <c r="B1047" s="279">
        <v>1317.04</v>
      </c>
      <c r="C1047" s="279">
        <v>1283.93</v>
      </c>
      <c r="D1047" s="279">
        <v>1232.07</v>
      </c>
      <c r="E1047" s="279">
        <v>1223.98</v>
      </c>
      <c r="F1047" s="279">
        <v>1294.45</v>
      </c>
      <c r="G1047" s="279">
        <v>1350.15</v>
      </c>
      <c r="H1047" s="279">
        <v>1498.16</v>
      </c>
      <c r="I1047" s="279">
        <v>1632.04</v>
      </c>
      <c r="J1047" s="279">
        <v>1739.83</v>
      </c>
      <c r="K1047" s="279">
        <v>1796.22</v>
      </c>
      <c r="L1047" s="279">
        <v>1798.09</v>
      </c>
      <c r="M1047" s="279">
        <v>1789.49</v>
      </c>
      <c r="N1047" s="279">
        <v>1770.48</v>
      </c>
      <c r="O1047" s="279">
        <v>1779.89</v>
      </c>
      <c r="P1047" s="279">
        <v>1849.6</v>
      </c>
      <c r="Q1047" s="279">
        <v>1817.22</v>
      </c>
      <c r="R1047" s="279">
        <v>1787.76</v>
      </c>
      <c r="S1047" s="279">
        <v>1765.86</v>
      </c>
      <c r="T1047" s="279">
        <v>1807.73</v>
      </c>
      <c r="U1047" s="279">
        <v>1807.65</v>
      </c>
      <c r="V1047" s="279">
        <v>1753.26</v>
      </c>
      <c r="W1047" s="279">
        <v>1673.3</v>
      </c>
      <c r="X1047" s="279">
        <v>1582.25</v>
      </c>
      <c r="Y1047" s="279">
        <v>1435.56</v>
      </c>
    </row>
    <row r="1048" spans="1:25">
      <c r="A1048" s="316">
        <v>22</v>
      </c>
      <c r="B1048" s="279">
        <v>1298.33</v>
      </c>
      <c r="C1048" s="279">
        <v>1268.06</v>
      </c>
      <c r="D1048" s="279">
        <v>1232.47</v>
      </c>
      <c r="E1048" s="279">
        <v>1225.2</v>
      </c>
      <c r="F1048" s="279">
        <v>1261.72</v>
      </c>
      <c r="G1048" s="279">
        <v>1321.77</v>
      </c>
      <c r="H1048" s="279">
        <v>1471.99</v>
      </c>
      <c r="I1048" s="279">
        <v>1616.08</v>
      </c>
      <c r="J1048" s="279">
        <v>1635.1</v>
      </c>
      <c r="K1048" s="279">
        <v>1553.36</v>
      </c>
      <c r="L1048" s="279">
        <v>1596.31</v>
      </c>
      <c r="M1048" s="279">
        <v>1608.05</v>
      </c>
      <c r="N1048" s="279">
        <v>1580.59</v>
      </c>
      <c r="O1048" s="279">
        <v>1703.17</v>
      </c>
      <c r="P1048" s="279">
        <v>1742.19</v>
      </c>
      <c r="Q1048" s="279">
        <v>1725.5</v>
      </c>
      <c r="R1048" s="279">
        <v>1694.55</v>
      </c>
      <c r="S1048" s="279">
        <v>1675.9</v>
      </c>
      <c r="T1048" s="279">
        <v>1688.22</v>
      </c>
      <c r="U1048" s="279">
        <v>1692.28</v>
      </c>
      <c r="V1048" s="279">
        <v>1665.12</v>
      </c>
      <c r="W1048" s="279">
        <v>1623.2</v>
      </c>
      <c r="X1048" s="279">
        <v>1558.31</v>
      </c>
      <c r="Y1048" s="279">
        <v>1395.57</v>
      </c>
    </row>
    <row r="1049" spans="1:25">
      <c r="A1049" s="316">
        <v>23</v>
      </c>
      <c r="B1049" s="279">
        <v>1335.73</v>
      </c>
      <c r="C1049" s="279">
        <v>1297.8900000000001</v>
      </c>
      <c r="D1049" s="279">
        <v>1263.32</v>
      </c>
      <c r="E1049" s="279">
        <v>1249.08</v>
      </c>
      <c r="F1049" s="279">
        <v>1288.8499999999999</v>
      </c>
      <c r="G1049" s="279">
        <v>1383.52</v>
      </c>
      <c r="H1049" s="279">
        <v>1551.34</v>
      </c>
      <c r="I1049" s="279">
        <v>1633.84</v>
      </c>
      <c r="J1049" s="279">
        <v>1648</v>
      </c>
      <c r="K1049" s="279">
        <v>1808.21</v>
      </c>
      <c r="L1049" s="279">
        <v>1837.15</v>
      </c>
      <c r="M1049" s="279">
        <v>1835.96</v>
      </c>
      <c r="N1049" s="279">
        <v>1805.27</v>
      </c>
      <c r="O1049" s="279">
        <v>1820.94</v>
      </c>
      <c r="P1049" s="279">
        <v>1901.64</v>
      </c>
      <c r="Q1049" s="279">
        <v>1897.59</v>
      </c>
      <c r="R1049" s="279">
        <v>1869.61</v>
      </c>
      <c r="S1049" s="279">
        <v>1809.45</v>
      </c>
      <c r="T1049" s="279">
        <v>1819.14</v>
      </c>
      <c r="U1049" s="279">
        <v>1844.15</v>
      </c>
      <c r="V1049" s="279">
        <v>1797.04</v>
      </c>
      <c r="W1049" s="279">
        <v>1732.64</v>
      </c>
      <c r="X1049" s="279">
        <v>1624.71</v>
      </c>
      <c r="Y1049" s="279">
        <v>1453.18</v>
      </c>
    </row>
    <row r="1050" spans="1:25">
      <c r="A1050" s="316">
        <v>24</v>
      </c>
      <c r="B1050" s="279">
        <v>1444.22</v>
      </c>
      <c r="C1050" s="279">
        <v>1364.58</v>
      </c>
      <c r="D1050" s="279">
        <v>1332.33</v>
      </c>
      <c r="E1050" s="279">
        <v>1312.85</v>
      </c>
      <c r="F1050" s="279">
        <v>1335.1</v>
      </c>
      <c r="G1050" s="279">
        <v>1369.66</v>
      </c>
      <c r="H1050" s="279">
        <v>1425.35</v>
      </c>
      <c r="I1050" s="279">
        <v>1576.64</v>
      </c>
      <c r="J1050" s="279">
        <v>1645.71</v>
      </c>
      <c r="K1050" s="279">
        <v>1725.75</v>
      </c>
      <c r="L1050" s="279">
        <v>1761.78</v>
      </c>
      <c r="M1050" s="279">
        <v>1747.26</v>
      </c>
      <c r="N1050" s="279">
        <v>1751.21</v>
      </c>
      <c r="O1050" s="279">
        <v>1753.04</v>
      </c>
      <c r="P1050" s="279">
        <v>1756.43</v>
      </c>
      <c r="Q1050" s="279">
        <v>1743.53</v>
      </c>
      <c r="R1050" s="279">
        <v>1742.59</v>
      </c>
      <c r="S1050" s="279">
        <v>1756.35</v>
      </c>
      <c r="T1050" s="279">
        <v>1703.58</v>
      </c>
      <c r="U1050" s="279">
        <v>1839.7</v>
      </c>
      <c r="V1050" s="279">
        <v>1827.31</v>
      </c>
      <c r="W1050" s="279">
        <v>1758.02</v>
      </c>
      <c r="X1050" s="279">
        <v>1596.78</v>
      </c>
      <c r="Y1050" s="279">
        <v>1460.9</v>
      </c>
    </row>
    <row r="1051" spans="1:25">
      <c r="A1051" s="316">
        <v>25</v>
      </c>
      <c r="B1051" s="279">
        <v>1376.41</v>
      </c>
      <c r="C1051" s="279">
        <v>1312.31</v>
      </c>
      <c r="D1051" s="279">
        <v>1274.46</v>
      </c>
      <c r="E1051" s="279">
        <v>1249.01</v>
      </c>
      <c r="F1051" s="279">
        <v>1275.79</v>
      </c>
      <c r="G1051" s="279">
        <v>1319.07</v>
      </c>
      <c r="H1051" s="279">
        <v>1298.92</v>
      </c>
      <c r="I1051" s="279">
        <v>1420.98</v>
      </c>
      <c r="J1051" s="279">
        <v>1477.91</v>
      </c>
      <c r="K1051" s="279">
        <v>1641.82</v>
      </c>
      <c r="L1051" s="279">
        <v>1676.36</v>
      </c>
      <c r="M1051" s="279">
        <v>1725.02</v>
      </c>
      <c r="N1051" s="279">
        <v>1715.4</v>
      </c>
      <c r="O1051" s="279">
        <v>1725.12</v>
      </c>
      <c r="P1051" s="279">
        <v>1732.52</v>
      </c>
      <c r="Q1051" s="279">
        <v>1726.8</v>
      </c>
      <c r="R1051" s="279">
        <v>1720.92</v>
      </c>
      <c r="S1051" s="279">
        <v>1723.62</v>
      </c>
      <c r="T1051" s="279">
        <v>1723.62</v>
      </c>
      <c r="U1051" s="279">
        <v>1772.08</v>
      </c>
      <c r="V1051" s="279">
        <v>1753.35</v>
      </c>
      <c r="W1051" s="279">
        <v>1731.24</v>
      </c>
      <c r="X1051" s="279">
        <v>1568.51</v>
      </c>
      <c r="Y1051" s="279">
        <v>1425.43</v>
      </c>
    </row>
    <row r="1052" spans="1:25">
      <c r="A1052" s="316">
        <v>26</v>
      </c>
      <c r="B1052" s="279">
        <v>1325.95</v>
      </c>
      <c r="C1052" s="279">
        <v>1276.82</v>
      </c>
      <c r="D1052" s="279">
        <v>1234.1300000000001</v>
      </c>
      <c r="E1052" s="279">
        <v>1227.99</v>
      </c>
      <c r="F1052" s="279">
        <v>1292.43</v>
      </c>
      <c r="G1052" s="279">
        <v>1381.08</v>
      </c>
      <c r="H1052" s="279">
        <v>1536.17</v>
      </c>
      <c r="I1052" s="279">
        <v>1657.3</v>
      </c>
      <c r="J1052" s="279">
        <v>1705.01</v>
      </c>
      <c r="K1052" s="279">
        <v>1793.66</v>
      </c>
      <c r="L1052" s="279">
        <v>1981.22</v>
      </c>
      <c r="M1052" s="279">
        <v>2340.4899999999998</v>
      </c>
      <c r="N1052" s="279">
        <v>1806.36</v>
      </c>
      <c r="O1052" s="279">
        <v>1833.54</v>
      </c>
      <c r="P1052" s="279">
        <v>1771.24</v>
      </c>
      <c r="Q1052" s="279">
        <v>1714.56</v>
      </c>
      <c r="R1052" s="279">
        <v>1686.84</v>
      </c>
      <c r="S1052" s="279">
        <v>1662.35</v>
      </c>
      <c r="T1052" s="279">
        <v>1662.55</v>
      </c>
      <c r="U1052" s="279">
        <v>1669.71</v>
      </c>
      <c r="V1052" s="279">
        <v>1685.48</v>
      </c>
      <c r="W1052" s="279">
        <v>1668.36</v>
      </c>
      <c r="X1052" s="279">
        <v>1624.9</v>
      </c>
      <c r="Y1052" s="279">
        <v>1434.72</v>
      </c>
    </row>
    <row r="1053" spans="1:25">
      <c r="A1053" s="316">
        <v>27</v>
      </c>
      <c r="B1053" s="279">
        <v>1319.48</v>
      </c>
      <c r="C1053" s="279">
        <v>1271</v>
      </c>
      <c r="D1053" s="279">
        <v>1245.77</v>
      </c>
      <c r="E1053" s="279">
        <v>1252.6300000000001</v>
      </c>
      <c r="F1053" s="279">
        <v>1297.74</v>
      </c>
      <c r="G1053" s="279">
        <v>1457.89</v>
      </c>
      <c r="H1053" s="279">
        <v>1542.61</v>
      </c>
      <c r="I1053" s="279">
        <v>1634.26</v>
      </c>
      <c r="J1053" s="279">
        <v>1494.74</v>
      </c>
      <c r="K1053" s="279">
        <v>1732.09</v>
      </c>
      <c r="L1053" s="279">
        <v>1748.02</v>
      </c>
      <c r="M1053" s="279">
        <v>1745.35</v>
      </c>
      <c r="N1053" s="279">
        <v>1734.89</v>
      </c>
      <c r="O1053" s="279">
        <v>1743.96</v>
      </c>
      <c r="P1053" s="279">
        <v>1772.09</v>
      </c>
      <c r="Q1053" s="279">
        <v>1750.24</v>
      </c>
      <c r="R1053" s="279">
        <v>1737.71</v>
      </c>
      <c r="S1053" s="279">
        <v>1717.15</v>
      </c>
      <c r="T1053" s="279">
        <v>1732.74</v>
      </c>
      <c r="U1053" s="279">
        <v>1770.47</v>
      </c>
      <c r="V1053" s="279">
        <v>1740.77</v>
      </c>
      <c r="W1053" s="279">
        <v>1701.62</v>
      </c>
      <c r="X1053" s="279">
        <v>1601.81</v>
      </c>
      <c r="Y1053" s="279">
        <v>1432.79</v>
      </c>
    </row>
    <row r="1054" spans="1:25">
      <c r="A1054" s="316">
        <v>28</v>
      </c>
      <c r="B1054" s="279">
        <v>1294.83</v>
      </c>
      <c r="C1054" s="279">
        <v>1252.68</v>
      </c>
      <c r="D1054" s="279">
        <v>1215.17</v>
      </c>
      <c r="E1054" s="279">
        <v>1196.4000000000001</v>
      </c>
      <c r="F1054" s="279">
        <v>1239.75</v>
      </c>
      <c r="G1054" s="279">
        <v>1320.35</v>
      </c>
      <c r="H1054" s="279">
        <v>1488.78</v>
      </c>
      <c r="I1054" s="279">
        <v>1558.79</v>
      </c>
      <c r="J1054" s="279">
        <v>1600.93</v>
      </c>
      <c r="K1054" s="279">
        <v>1680.06</v>
      </c>
      <c r="L1054" s="279">
        <v>1690.33</v>
      </c>
      <c r="M1054" s="279">
        <v>1659.13</v>
      </c>
      <c r="N1054" s="279">
        <v>1662.37</v>
      </c>
      <c r="O1054" s="279">
        <v>1676.24</v>
      </c>
      <c r="P1054" s="279">
        <v>1701.25</v>
      </c>
      <c r="Q1054" s="279">
        <v>1694.34</v>
      </c>
      <c r="R1054" s="279">
        <v>1668.25</v>
      </c>
      <c r="S1054" s="279">
        <v>1663.33</v>
      </c>
      <c r="T1054" s="279">
        <v>1685.59</v>
      </c>
      <c r="U1054" s="279">
        <v>1695.45</v>
      </c>
      <c r="V1054" s="279">
        <v>1680.86</v>
      </c>
      <c r="W1054" s="279">
        <v>1638.46</v>
      </c>
      <c r="X1054" s="279">
        <v>1520.88</v>
      </c>
      <c r="Y1054" s="279">
        <v>1316.14</v>
      </c>
    </row>
    <row r="1055" spans="1:25">
      <c r="A1055" s="316">
        <v>29</v>
      </c>
      <c r="B1055" s="279">
        <v>1284.79</v>
      </c>
      <c r="C1055" s="279">
        <v>1252.43</v>
      </c>
      <c r="D1055" s="279">
        <v>1213.9000000000001</v>
      </c>
      <c r="E1055" s="279">
        <v>1221.01</v>
      </c>
      <c r="F1055" s="279">
        <v>1256.2</v>
      </c>
      <c r="G1055" s="279">
        <v>1402.91</v>
      </c>
      <c r="H1055" s="279">
        <v>1479.9</v>
      </c>
      <c r="I1055" s="279">
        <v>1581.53</v>
      </c>
      <c r="J1055" s="279">
        <v>1566.12</v>
      </c>
      <c r="K1055" s="279">
        <v>1673.27</v>
      </c>
      <c r="L1055" s="279">
        <v>1704.59</v>
      </c>
      <c r="M1055" s="279">
        <v>1690.29</v>
      </c>
      <c r="N1055" s="279">
        <v>1651.84</v>
      </c>
      <c r="O1055" s="279">
        <v>1708.15</v>
      </c>
      <c r="P1055" s="279">
        <v>1767.67</v>
      </c>
      <c r="Q1055" s="279">
        <v>1737.94</v>
      </c>
      <c r="R1055" s="279">
        <v>1734.22</v>
      </c>
      <c r="S1055" s="279">
        <v>1703.44</v>
      </c>
      <c r="T1055" s="279">
        <v>1725.13</v>
      </c>
      <c r="U1055" s="279">
        <v>1752.28</v>
      </c>
      <c r="V1055" s="279">
        <v>1668.31</v>
      </c>
      <c r="W1055" s="279">
        <v>1646.38</v>
      </c>
      <c r="X1055" s="279">
        <v>1582.38</v>
      </c>
      <c r="Y1055" s="279">
        <v>1477.61</v>
      </c>
    </row>
    <row r="1056" spans="1:25">
      <c r="A1056" s="316">
        <v>30</v>
      </c>
      <c r="B1056" s="279">
        <v>1270.1099999999999</v>
      </c>
      <c r="C1056" s="279">
        <v>1228.8800000000001</v>
      </c>
      <c r="D1056" s="279">
        <v>1193.3</v>
      </c>
      <c r="E1056" s="279">
        <v>1184.72</v>
      </c>
      <c r="F1056" s="279">
        <v>1224.93</v>
      </c>
      <c r="G1056" s="279">
        <v>1340.53</v>
      </c>
      <c r="H1056" s="279">
        <v>1459.65</v>
      </c>
      <c r="I1056" s="279">
        <v>1531.47</v>
      </c>
      <c r="J1056" s="279">
        <v>1564.43</v>
      </c>
      <c r="K1056" s="279">
        <v>1635.46</v>
      </c>
      <c r="L1056" s="279">
        <v>1573.63</v>
      </c>
      <c r="M1056" s="279">
        <v>1593.69</v>
      </c>
      <c r="N1056" s="279">
        <v>1567.53</v>
      </c>
      <c r="O1056" s="279">
        <v>1573.11</v>
      </c>
      <c r="P1056" s="279">
        <v>1568.61</v>
      </c>
      <c r="Q1056" s="279">
        <v>1598.19</v>
      </c>
      <c r="R1056" s="279">
        <v>1593.31</v>
      </c>
      <c r="S1056" s="279">
        <v>1596.19</v>
      </c>
      <c r="T1056" s="279">
        <v>1606.87</v>
      </c>
      <c r="U1056" s="279">
        <v>1635.3</v>
      </c>
      <c r="V1056" s="279">
        <v>1633.56</v>
      </c>
      <c r="W1056" s="279">
        <v>1623.52</v>
      </c>
      <c r="X1056" s="279">
        <v>1557.07</v>
      </c>
      <c r="Y1056" s="279">
        <v>1359.01</v>
      </c>
    </row>
    <row r="1057" spans="1:25" hidden="1">
      <c r="A1057" s="316">
        <v>31</v>
      </c>
      <c r="B1057" s="279">
        <v>0</v>
      </c>
      <c r="C1057" s="279">
        <v>0</v>
      </c>
      <c r="D1057" s="279">
        <v>0</v>
      </c>
      <c r="E1057" s="279">
        <v>0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</v>
      </c>
      <c r="V1057" s="279">
        <v>0</v>
      </c>
      <c r="W1057" s="279">
        <v>0</v>
      </c>
      <c r="X1057" s="279">
        <v>0</v>
      </c>
      <c r="Y1057" s="279">
        <v>0</v>
      </c>
    </row>
    <row r="1058" spans="1:25">
      <c r="A1058" s="305"/>
      <c r="B1058" s="305"/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05"/>
      <c r="P1058" s="305"/>
      <c r="Q1058" s="305"/>
      <c r="R1058" s="305"/>
      <c r="S1058" s="305"/>
      <c r="T1058" s="305"/>
      <c r="U1058" s="305"/>
      <c r="V1058" s="305"/>
      <c r="W1058" s="305"/>
      <c r="X1058" s="305"/>
      <c r="Y1058" s="305"/>
    </row>
    <row r="1059" spans="1:25">
      <c r="A1059" s="404" t="s">
        <v>208</v>
      </c>
      <c r="B1059" s="405" t="s">
        <v>219</v>
      </c>
      <c r="C1059" s="405"/>
      <c r="D1059" s="405"/>
      <c r="E1059" s="405"/>
      <c r="F1059" s="405"/>
      <c r="G1059" s="405"/>
      <c r="H1059" s="405"/>
      <c r="I1059" s="405"/>
      <c r="J1059" s="405"/>
      <c r="K1059" s="405"/>
      <c r="L1059" s="405"/>
      <c r="M1059" s="405"/>
      <c r="N1059" s="405"/>
      <c r="O1059" s="405"/>
      <c r="P1059" s="405"/>
      <c r="Q1059" s="405"/>
      <c r="R1059" s="405"/>
      <c r="S1059" s="405"/>
      <c r="T1059" s="405"/>
      <c r="U1059" s="405"/>
      <c r="V1059" s="405"/>
      <c r="W1059" s="405"/>
      <c r="X1059" s="405"/>
      <c r="Y1059" s="405"/>
    </row>
    <row r="1060" spans="1:25" ht="30">
      <c r="A1060" s="404"/>
      <c r="B1060" s="306" t="s">
        <v>1</v>
      </c>
      <c r="C1060" s="306" t="s">
        <v>2</v>
      </c>
      <c r="D1060" s="306" t="s">
        <v>3</v>
      </c>
      <c r="E1060" s="306" t="s">
        <v>4</v>
      </c>
      <c r="F1060" s="306" t="s">
        <v>5</v>
      </c>
      <c r="G1060" s="306" t="s">
        <v>6</v>
      </c>
      <c r="H1060" s="306" t="s">
        <v>7</v>
      </c>
      <c r="I1060" s="306" t="s">
        <v>8</v>
      </c>
      <c r="J1060" s="306" t="s">
        <v>9</v>
      </c>
      <c r="K1060" s="306" t="s">
        <v>10</v>
      </c>
      <c r="L1060" s="306" t="s">
        <v>11</v>
      </c>
      <c r="M1060" s="306" t="s">
        <v>12</v>
      </c>
      <c r="N1060" s="306" t="s">
        <v>13</v>
      </c>
      <c r="O1060" s="306" t="s">
        <v>14</v>
      </c>
      <c r="P1060" s="306" t="s">
        <v>15</v>
      </c>
      <c r="Q1060" s="306" t="s">
        <v>16</v>
      </c>
      <c r="R1060" s="306" t="s">
        <v>17</v>
      </c>
      <c r="S1060" s="306" t="s">
        <v>18</v>
      </c>
      <c r="T1060" s="306" t="s">
        <v>19</v>
      </c>
      <c r="U1060" s="306" t="s">
        <v>20</v>
      </c>
      <c r="V1060" s="306" t="s">
        <v>21</v>
      </c>
      <c r="W1060" s="306" t="s">
        <v>22</v>
      </c>
      <c r="X1060" s="306" t="s">
        <v>23</v>
      </c>
      <c r="Y1060" s="306" t="s">
        <v>24</v>
      </c>
    </row>
    <row r="1061" spans="1:25">
      <c r="A1061" s="316">
        <v>1</v>
      </c>
      <c r="B1061" s="279">
        <v>0</v>
      </c>
      <c r="C1061" s="279">
        <v>0.04</v>
      </c>
      <c r="D1061" s="279">
        <v>0</v>
      </c>
      <c r="E1061" s="279">
        <v>34.33</v>
      </c>
      <c r="F1061" s="279">
        <v>106.65</v>
      </c>
      <c r="G1061" s="279">
        <v>185.84</v>
      </c>
      <c r="H1061" s="279">
        <v>166.62</v>
      </c>
      <c r="I1061" s="279">
        <v>125.42</v>
      </c>
      <c r="J1061" s="279">
        <v>10.56</v>
      </c>
      <c r="K1061" s="279">
        <v>0</v>
      </c>
      <c r="L1061" s="279">
        <v>0</v>
      </c>
      <c r="M1061" s="279">
        <v>0</v>
      </c>
      <c r="N1061" s="279">
        <v>0</v>
      </c>
      <c r="O1061" s="279">
        <v>3.01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</v>
      </c>
      <c r="U1061" s="279">
        <v>0</v>
      </c>
      <c r="V1061" s="279">
        <v>0.12</v>
      </c>
      <c r="W1061" s="279">
        <v>0</v>
      </c>
      <c r="X1061" s="279">
        <v>0</v>
      </c>
      <c r="Y1061" s="279">
        <v>0</v>
      </c>
    </row>
    <row r="1062" spans="1:25">
      <c r="A1062" s="316">
        <v>2</v>
      </c>
      <c r="B1062" s="279">
        <v>0</v>
      </c>
      <c r="C1062" s="279">
        <v>0</v>
      </c>
      <c r="D1062" s="279">
        <v>0.01</v>
      </c>
      <c r="E1062" s="279">
        <v>0.09</v>
      </c>
      <c r="F1062" s="279">
        <v>33.42</v>
      </c>
      <c r="G1062" s="279">
        <v>76.98</v>
      </c>
      <c r="H1062" s="279">
        <v>94.11</v>
      </c>
      <c r="I1062" s="279">
        <v>226.98</v>
      </c>
      <c r="J1062" s="279">
        <v>121.56</v>
      </c>
      <c r="K1062" s="279">
        <v>20.34</v>
      </c>
      <c r="L1062" s="279">
        <v>0.26</v>
      </c>
      <c r="M1062" s="279">
        <v>0.27</v>
      </c>
      <c r="N1062" s="279">
        <v>0.19</v>
      </c>
      <c r="O1062" s="279">
        <v>0.26</v>
      </c>
      <c r="P1062" s="279">
        <v>0.11</v>
      </c>
      <c r="Q1062" s="279">
        <v>0.12</v>
      </c>
      <c r="R1062" s="279">
        <v>0.05</v>
      </c>
      <c r="S1062" s="279">
        <v>0.04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>
      <c r="A1063" s="316">
        <v>3</v>
      </c>
      <c r="B1063" s="279">
        <v>0</v>
      </c>
      <c r="C1063" s="279">
        <v>0</v>
      </c>
      <c r="D1063" s="279">
        <v>0.01</v>
      </c>
      <c r="E1063" s="279">
        <v>0.01</v>
      </c>
      <c r="F1063" s="279">
        <v>0</v>
      </c>
      <c r="G1063" s="279">
        <v>10.220000000000001</v>
      </c>
      <c r="H1063" s="279">
        <v>94.76</v>
      </c>
      <c r="I1063" s="279">
        <v>688.78</v>
      </c>
      <c r="J1063" s="279">
        <v>153.26</v>
      </c>
      <c r="K1063" s="279">
        <v>0.25</v>
      </c>
      <c r="L1063" s="279">
        <v>0.06</v>
      </c>
      <c r="M1063" s="279">
        <v>0.2</v>
      </c>
      <c r="N1063" s="279">
        <v>0.05</v>
      </c>
      <c r="O1063" s="279">
        <v>0.09</v>
      </c>
      <c r="P1063" s="279">
        <v>0.09</v>
      </c>
      <c r="Q1063" s="279">
        <v>0.02</v>
      </c>
      <c r="R1063" s="279">
        <v>0.03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25">
      <c r="A1064" s="316">
        <v>4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118.12</v>
      </c>
      <c r="H1064" s="279">
        <v>52.22</v>
      </c>
      <c r="I1064" s="279">
        <v>63.6</v>
      </c>
      <c r="J1064" s="279">
        <v>712.16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>
      <c r="A1065" s="316">
        <v>5</v>
      </c>
      <c r="B1065" s="279">
        <v>0</v>
      </c>
      <c r="C1065" s="279">
        <v>0</v>
      </c>
      <c r="D1065" s="279">
        <v>0</v>
      </c>
      <c r="E1065" s="279">
        <v>0</v>
      </c>
      <c r="F1065" s="279">
        <v>16.5</v>
      </c>
      <c r="G1065" s="279">
        <v>62.65</v>
      </c>
      <c r="H1065" s="279">
        <v>157.99</v>
      </c>
      <c r="I1065" s="279">
        <v>102.67</v>
      </c>
      <c r="J1065" s="279">
        <v>0</v>
      </c>
      <c r="K1065" s="279">
        <v>0</v>
      </c>
      <c r="L1065" s="279">
        <v>0</v>
      </c>
      <c r="M1065" s="279">
        <v>0</v>
      </c>
      <c r="N1065" s="279">
        <v>0</v>
      </c>
      <c r="O1065" s="279">
        <v>0</v>
      </c>
      <c r="P1065" s="279">
        <v>0</v>
      </c>
      <c r="Q1065" s="279">
        <v>0</v>
      </c>
      <c r="R1065" s="279">
        <v>0</v>
      </c>
      <c r="S1065" s="279">
        <v>0</v>
      </c>
      <c r="T1065" s="279">
        <v>0</v>
      </c>
      <c r="U1065" s="279">
        <v>6.03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>
      <c r="A1066" s="316">
        <v>6</v>
      </c>
      <c r="B1066" s="279">
        <v>0</v>
      </c>
      <c r="C1066" s="279">
        <v>0</v>
      </c>
      <c r="D1066" s="279">
        <v>0</v>
      </c>
      <c r="E1066" s="279">
        <v>0</v>
      </c>
      <c r="F1066" s="279">
        <v>0</v>
      </c>
      <c r="G1066" s="279">
        <v>71.53</v>
      </c>
      <c r="H1066" s="279">
        <v>132.32</v>
      </c>
      <c r="I1066" s="279">
        <v>134.74</v>
      </c>
      <c r="J1066" s="279">
        <v>102.76</v>
      </c>
      <c r="K1066" s="279">
        <v>29.55</v>
      </c>
      <c r="L1066" s="279">
        <v>10.66</v>
      </c>
      <c r="M1066" s="279">
        <v>0.11</v>
      </c>
      <c r="N1066" s="279">
        <v>0.11</v>
      </c>
      <c r="O1066" s="279">
        <v>0.15</v>
      </c>
      <c r="P1066" s="279">
        <v>0.11</v>
      </c>
      <c r="Q1066" s="279">
        <v>0.36</v>
      </c>
      <c r="R1066" s="279">
        <v>0.18</v>
      </c>
      <c r="S1066" s="279">
        <v>0.16</v>
      </c>
      <c r="T1066" s="279">
        <v>0.22</v>
      </c>
      <c r="U1066" s="279">
        <v>17.16</v>
      </c>
      <c r="V1066" s="279">
        <v>29.28</v>
      </c>
      <c r="W1066" s="279">
        <v>0</v>
      </c>
      <c r="X1066" s="279">
        <v>0</v>
      </c>
      <c r="Y1066" s="279">
        <v>0</v>
      </c>
    </row>
    <row r="1067" spans="1:25">
      <c r="A1067" s="316">
        <v>7</v>
      </c>
      <c r="B1067" s="279">
        <v>0</v>
      </c>
      <c r="C1067" s="279">
        <v>0</v>
      </c>
      <c r="D1067" s="279">
        <v>0</v>
      </c>
      <c r="E1067" s="279">
        <v>5.0999999999999996</v>
      </c>
      <c r="F1067" s="279">
        <v>0</v>
      </c>
      <c r="G1067" s="279">
        <v>54.28</v>
      </c>
      <c r="H1067" s="279">
        <v>76.12</v>
      </c>
      <c r="I1067" s="279">
        <v>147.46</v>
      </c>
      <c r="J1067" s="279">
        <v>116.04</v>
      </c>
      <c r="K1067" s="279">
        <v>58.1</v>
      </c>
      <c r="L1067" s="279">
        <v>1164.19</v>
      </c>
      <c r="M1067" s="279">
        <v>1135.8800000000001</v>
      </c>
      <c r="N1067" s="279">
        <v>23.55</v>
      </c>
      <c r="O1067" s="279">
        <v>0</v>
      </c>
      <c r="P1067" s="279">
        <v>63.13</v>
      </c>
      <c r="Q1067" s="279">
        <v>69.95</v>
      </c>
      <c r="R1067" s="279">
        <v>97.61</v>
      </c>
      <c r="S1067" s="279">
        <v>145.19</v>
      </c>
      <c r="T1067" s="279">
        <v>149.94999999999999</v>
      </c>
      <c r="U1067" s="279">
        <v>166.26</v>
      </c>
      <c r="V1067" s="279">
        <v>68.069999999999993</v>
      </c>
      <c r="W1067" s="279">
        <v>0</v>
      </c>
      <c r="X1067" s="279">
        <v>0</v>
      </c>
      <c r="Y1067" s="279">
        <v>0</v>
      </c>
    </row>
    <row r="1068" spans="1:25">
      <c r="A1068" s="316">
        <v>8</v>
      </c>
      <c r="B1068" s="279">
        <v>0</v>
      </c>
      <c r="C1068" s="279">
        <v>0</v>
      </c>
      <c r="D1068" s="279">
        <v>0</v>
      </c>
      <c r="E1068" s="279">
        <v>0</v>
      </c>
      <c r="F1068" s="279">
        <v>0</v>
      </c>
      <c r="G1068" s="279">
        <v>120.78</v>
      </c>
      <c r="H1068" s="279">
        <v>157.38999999999999</v>
      </c>
      <c r="I1068" s="279">
        <v>114.04</v>
      </c>
      <c r="J1068" s="279">
        <v>143.88999999999999</v>
      </c>
      <c r="K1068" s="279">
        <v>89.24</v>
      </c>
      <c r="L1068" s="279">
        <v>75.14</v>
      </c>
      <c r="M1068" s="279">
        <v>67.7</v>
      </c>
      <c r="N1068" s="279">
        <v>58.78</v>
      </c>
      <c r="O1068" s="279">
        <v>54.66</v>
      </c>
      <c r="P1068" s="279">
        <v>46.91</v>
      </c>
      <c r="Q1068" s="279">
        <v>51.14</v>
      </c>
      <c r="R1068" s="279">
        <v>42.55</v>
      </c>
      <c r="S1068" s="279">
        <v>50.31</v>
      </c>
      <c r="T1068" s="279">
        <v>58.19</v>
      </c>
      <c r="U1068" s="279">
        <v>69.05</v>
      </c>
      <c r="V1068" s="279">
        <v>62.38</v>
      </c>
      <c r="W1068" s="279">
        <v>0.01</v>
      </c>
      <c r="X1068" s="279">
        <v>0</v>
      </c>
      <c r="Y1068" s="279">
        <v>0</v>
      </c>
    </row>
    <row r="1069" spans="1:25">
      <c r="A1069" s="316">
        <v>9</v>
      </c>
      <c r="B1069" s="279">
        <v>0</v>
      </c>
      <c r="C1069" s="279">
        <v>0</v>
      </c>
      <c r="D1069" s="279">
        <v>0</v>
      </c>
      <c r="E1069" s="279">
        <v>0</v>
      </c>
      <c r="F1069" s="279">
        <v>0</v>
      </c>
      <c r="G1069" s="279">
        <v>28.83</v>
      </c>
      <c r="H1069" s="279">
        <v>138.43</v>
      </c>
      <c r="I1069" s="279">
        <v>92.35</v>
      </c>
      <c r="J1069" s="279">
        <v>68.47</v>
      </c>
      <c r="K1069" s="279">
        <v>0</v>
      </c>
      <c r="L1069" s="279">
        <v>0</v>
      </c>
      <c r="M1069" s="279">
        <v>0</v>
      </c>
      <c r="N1069" s="279">
        <v>0</v>
      </c>
      <c r="O1069" s="279">
        <v>0</v>
      </c>
      <c r="P1069" s="279">
        <v>0</v>
      </c>
      <c r="Q1069" s="279">
        <v>0</v>
      </c>
      <c r="R1069" s="279">
        <v>0</v>
      </c>
      <c r="S1069" s="279">
        <v>0</v>
      </c>
      <c r="T1069" s="279">
        <v>0</v>
      </c>
      <c r="U1069" s="279">
        <v>0</v>
      </c>
      <c r="V1069" s="279">
        <v>0</v>
      </c>
      <c r="W1069" s="279">
        <v>0</v>
      </c>
      <c r="X1069" s="279">
        <v>0</v>
      </c>
      <c r="Y1069" s="279">
        <v>0</v>
      </c>
    </row>
    <row r="1070" spans="1:25">
      <c r="A1070" s="316">
        <v>10</v>
      </c>
      <c r="B1070" s="279">
        <v>0.05</v>
      </c>
      <c r="C1070" s="279">
        <v>18.760000000000002</v>
      </c>
      <c r="D1070" s="279">
        <v>127.71</v>
      </c>
      <c r="E1070" s="279">
        <v>0</v>
      </c>
      <c r="F1070" s="279">
        <v>126.21</v>
      </c>
      <c r="G1070" s="279">
        <v>152.76</v>
      </c>
      <c r="H1070" s="279">
        <v>111.98</v>
      </c>
      <c r="I1070" s="279">
        <v>0</v>
      </c>
      <c r="J1070" s="279">
        <v>148.47999999999999</v>
      </c>
      <c r="K1070" s="279">
        <v>4.76</v>
      </c>
      <c r="L1070" s="279">
        <v>0</v>
      </c>
      <c r="M1070" s="279">
        <v>0</v>
      </c>
      <c r="N1070" s="279">
        <v>0</v>
      </c>
      <c r="O1070" s="279">
        <v>0</v>
      </c>
      <c r="P1070" s="279">
        <v>0</v>
      </c>
      <c r="Q1070" s="279">
        <v>0</v>
      </c>
      <c r="R1070" s="279">
        <v>0</v>
      </c>
      <c r="S1070" s="279">
        <v>0</v>
      </c>
      <c r="T1070" s="279">
        <v>0</v>
      </c>
      <c r="U1070" s="279">
        <v>0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>
      <c r="A1071" s="316">
        <v>11</v>
      </c>
      <c r="B1071" s="279">
        <v>0.22</v>
      </c>
      <c r="C1071" s="279">
        <v>9.32</v>
      </c>
      <c r="D1071" s="279">
        <v>0</v>
      </c>
      <c r="E1071" s="279">
        <v>0</v>
      </c>
      <c r="F1071" s="279">
        <v>0</v>
      </c>
      <c r="G1071" s="279">
        <v>61.03</v>
      </c>
      <c r="H1071" s="279">
        <v>0</v>
      </c>
      <c r="I1071" s="279">
        <v>0</v>
      </c>
      <c r="J1071" s="279">
        <v>0</v>
      </c>
      <c r="K1071" s="279">
        <v>16.09</v>
      </c>
      <c r="L1071" s="279">
        <v>0</v>
      </c>
      <c r="M1071" s="279">
        <v>0</v>
      </c>
      <c r="N1071" s="279">
        <v>0</v>
      </c>
      <c r="O1071" s="279">
        <v>0</v>
      </c>
      <c r="P1071" s="279">
        <v>0</v>
      </c>
      <c r="Q1071" s="279">
        <v>0</v>
      </c>
      <c r="R1071" s="279">
        <v>0</v>
      </c>
      <c r="S1071" s="279">
        <v>0</v>
      </c>
      <c r="T1071" s="279">
        <v>0</v>
      </c>
      <c r="U1071" s="279">
        <v>0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>
      <c r="A1072" s="316">
        <v>12</v>
      </c>
      <c r="B1072" s="279">
        <v>0</v>
      </c>
      <c r="C1072" s="279">
        <v>0</v>
      </c>
      <c r="D1072" s="279">
        <v>0</v>
      </c>
      <c r="E1072" s="279">
        <v>0</v>
      </c>
      <c r="F1072" s="279">
        <v>0</v>
      </c>
      <c r="G1072" s="279">
        <v>0</v>
      </c>
      <c r="H1072" s="279">
        <v>0</v>
      </c>
      <c r="I1072" s="279">
        <v>0</v>
      </c>
      <c r="J1072" s="279">
        <v>0</v>
      </c>
      <c r="K1072" s="279">
        <v>0</v>
      </c>
      <c r="L1072" s="279">
        <v>0</v>
      </c>
      <c r="M1072" s="279">
        <v>0</v>
      </c>
      <c r="N1072" s="279">
        <v>0</v>
      </c>
      <c r="O1072" s="279">
        <v>0</v>
      </c>
      <c r="P1072" s="279">
        <v>0</v>
      </c>
      <c r="Q1072" s="279">
        <v>0</v>
      </c>
      <c r="R1072" s="279">
        <v>0</v>
      </c>
      <c r="S1072" s="279">
        <v>0</v>
      </c>
      <c r="T1072" s="279">
        <v>0</v>
      </c>
      <c r="U1072" s="279">
        <v>0</v>
      </c>
      <c r="V1072" s="279">
        <v>0</v>
      </c>
      <c r="W1072" s="279">
        <v>0</v>
      </c>
      <c r="X1072" s="279">
        <v>0</v>
      </c>
      <c r="Y1072" s="279">
        <v>0</v>
      </c>
    </row>
    <row r="1073" spans="1:25">
      <c r="A1073" s="316">
        <v>13</v>
      </c>
      <c r="B1073" s="279">
        <v>0</v>
      </c>
      <c r="C1073" s="279">
        <v>0</v>
      </c>
      <c r="D1073" s="279">
        <v>0</v>
      </c>
      <c r="E1073" s="279">
        <v>0</v>
      </c>
      <c r="F1073" s="279">
        <v>0</v>
      </c>
      <c r="G1073" s="279">
        <v>0</v>
      </c>
      <c r="H1073" s="279">
        <v>0</v>
      </c>
      <c r="I1073" s="279">
        <v>0</v>
      </c>
      <c r="J1073" s="279">
        <v>91.52</v>
      </c>
      <c r="K1073" s="279">
        <v>63.93</v>
      </c>
      <c r="L1073" s="279">
        <v>3.76</v>
      </c>
      <c r="M1073" s="279">
        <v>0</v>
      </c>
      <c r="N1073" s="279">
        <v>18.239999999999998</v>
      </c>
      <c r="O1073" s="279">
        <v>1.45</v>
      </c>
      <c r="P1073" s="279">
        <v>0</v>
      </c>
      <c r="Q1073" s="279">
        <v>0</v>
      </c>
      <c r="R1073" s="279">
        <v>0</v>
      </c>
      <c r="S1073" s="279">
        <v>0</v>
      </c>
      <c r="T1073" s="279">
        <v>0</v>
      </c>
      <c r="U1073" s="279">
        <v>4.8099999999999996</v>
      </c>
      <c r="V1073" s="279">
        <v>0</v>
      </c>
      <c r="W1073" s="279">
        <v>0</v>
      </c>
      <c r="X1073" s="279">
        <v>0</v>
      </c>
      <c r="Y1073" s="279">
        <v>0</v>
      </c>
    </row>
    <row r="1074" spans="1:25">
      <c r="A1074" s="316">
        <v>14</v>
      </c>
      <c r="B1074" s="279">
        <v>0</v>
      </c>
      <c r="C1074" s="279">
        <v>0</v>
      </c>
      <c r="D1074" s="279">
        <v>0</v>
      </c>
      <c r="E1074" s="279">
        <v>0</v>
      </c>
      <c r="F1074" s="279">
        <v>0</v>
      </c>
      <c r="G1074" s="279">
        <v>158.58000000000001</v>
      </c>
      <c r="H1074" s="279">
        <v>155.65</v>
      </c>
      <c r="I1074" s="279">
        <v>0</v>
      </c>
      <c r="J1074" s="279">
        <v>192.45</v>
      </c>
      <c r="K1074" s="279">
        <v>745.55</v>
      </c>
      <c r="L1074" s="279">
        <v>162.56</v>
      </c>
      <c r="M1074" s="279">
        <v>0</v>
      </c>
      <c r="N1074" s="279">
        <v>0</v>
      </c>
      <c r="O1074" s="279">
        <v>0</v>
      </c>
      <c r="P1074" s="279">
        <v>0</v>
      </c>
      <c r="Q1074" s="279">
        <v>0</v>
      </c>
      <c r="R1074" s="279">
        <v>0</v>
      </c>
      <c r="S1074" s="279">
        <v>0</v>
      </c>
      <c r="T1074" s="279">
        <v>0</v>
      </c>
      <c r="U1074" s="279">
        <v>0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>
      <c r="A1075" s="316">
        <v>15</v>
      </c>
      <c r="B1075" s="279">
        <v>0</v>
      </c>
      <c r="C1075" s="279">
        <v>0</v>
      </c>
      <c r="D1075" s="279">
        <v>0</v>
      </c>
      <c r="E1075" s="279">
        <v>0</v>
      </c>
      <c r="F1075" s="279">
        <v>0</v>
      </c>
      <c r="G1075" s="279">
        <v>80.08</v>
      </c>
      <c r="H1075" s="279">
        <v>140.84</v>
      </c>
      <c r="I1075" s="279">
        <v>18.739999999999998</v>
      </c>
      <c r="J1075" s="279">
        <v>46.01</v>
      </c>
      <c r="K1075" s="279">
        <v>17.14</v>
      </c>
      <c r="L1075" s="279">
        <v>0</v>
      </c>
      <c r="M1075" s="279">
        <v>0</v>
      </c>
      <c r="N1075" s="279">
        <v>0</v>
      </c>
      <c r="O1075" s="279">
        <v>0</v>
      </c>
      <c r="P1075" s="279">
        <v>5.62</v>
      </c>
      <c r="Q1075" s="279">
        <v>0</v>
      </c>
      <c r="R1075" s="279">
        <v>5.23</v>
      </c>
      <c r="S1075" s="279">
        <v>63.83</v>
      </c>
      <c r="T1075" s="279">
        <v>36.869999999999997</v>
      </c>
      <c r="U1075" s="279">
        <v>0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>
      <c r="A1076" s="316">
        <v>16</v>
      </c>
      <c r="B1076" s="279">
        <v>0</v>
      </c>
      <c r="C1076" s="279">
        <v>0</v>
      </c>
      <c r="D1076" s="279">
        <v>0</v>
      </c>
      <c r="E1076" s="279">
        <v>0</v>
      </c>
      <c r="F1076" s="279">
        <v>0</v>
      </c>
      <c r="G1076" s="279">
        <v>115.14</v>
      </c>
      <c r="H1076" s="279">
        <v>191.6</v>
      </c>
      <c r="I1076" s="279">
        <v>210.92</v>
      </c>
      <c r="J1076" s="279">
        <v>56.16</v>
      </c>
      <c r="K1076" s="279">
        <v>15.62</v>
      </c>
      <c r="L1076" s="279">
        <v>0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</v>
      </c>
      <c r="R1076" s="279">
        <v>0</v>
      </c>
      <c r="S1076" s="279">
        <v>0</v>
      </c>
      <c r="T1076" s="279">
        <v>0</v>
      </c>
      <c r="U1076" s="279">
        <v>14.25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6">
        <v>17</v>
      </c>
      <c r="B1077" s="279">
        <v>0</v>
      </c>
      <c r="C1077" s="279">
        <v>0</v>
      </c>
      <c r="D1077" s="279">
        <v>0</v>
      </c>
      <c r="E1077" s="279">
        <v>0</v>
      </c>
      <c r="F1077" s="279">
        <v>0</v>
      </c>
      <c r="G1077" s="279">
        <v>0</v>
      </c>
      <c r="H1077" s="279">
        <v>58.17</v>
      </c>
      <c r="I1077" s="279">
        <v>46.73</v>
      </c>
      <c r="J1077" s="279">
        <v>36.17</v>
      </c>
      <c r="K1077" s="279">
        <v>0</v>
      </c>
      <c r="L1077" s="279">
        <v>0</v>
      </c>
      <c r="M1077" s="279">
        <v>0</v>
      </c>
      <c r="N1077" s="279">
        <v>0</v>
      </c>
      <c r="O1077" s="279">
        <v>0</v>
      </c>
      <c r="P1077" s="279">
        <v>0</v>
      </c>
      <c r="Q1077" s="279">
        <v>0</v>
      </c>
      <c r="R1077" s="279">
        <v>0</v>
      </c>
      <c r="S1077" s="279">
        <v>0</v>
      </c>
      <c r="T1077" s="279">
        <v>54.12</v>
      </c>
      <c r="U1077" s="279">
        <v>82.81</v>
      </c>
      <c r="V1077" s="279">
        <v>0</v>
      </c>
      <c r="W1077" s="279">
        <v>0</v>
      </c>
      <c r="X1077" s="279">
        <v>0</v>
      </c>
      <c r="Y1077" s="279">
        <v>0</v>
      </c>
    </row>
    <row r="1078" spans="1:25">
      <c r="A1078" s="316">
        <v>18</v>
      </c>
      <c r="B1078" s="279">
        <v>0</v>
      </c>
      <c r="C1078" s="279">
        <v>0</v>
      </c>
      <c r="D1078" s="279">
        <v>0</v>
      </c>
      <c r="E1078" s="279">
        <v>0</v>
      </c>
      <c r="F1078" s="279">
        <v>0</v>
      </c>
      <c r="G1078" s="279">
        <v>0</v>
      </c>
      <c r="H1078" s="279">
        <v>0</v>
      </c>
      <c r="I1078" s="279">
        <v>156.13999999999999</v>
      </c>
      <c r="J1078" s="279">
        <v>0</v>
      </c>
      <c r="K1078" s="279">
        <v>0</v>
      </c>
      <c r="L1078" s="279">
        <v>10.84</v>
      </c>
      <c r="M1078" s="279">
        <v>0</v>
      </c>
      <c r="N1078" s="279">
        <v>0</v>
      </c>
      <c r="O1078" s="279">
        <v>0</v>
      </c>
      <c r="P1078" s="279">
        <v>0</v>
      </c>
      <c r="Q1078" s="279">
        <v>0</v>
      </c>
      <c r="R1078" s="279">
        <v>0</v>
      </c>
      <c r="S1078" s="279">
        <v>0</v>
      </c>
      <c r="T1078" s="279">
        <v>0</v>
      </c>
      <c r="U1078" s="279">
        <v>0</v>
      </c>
      <c r="V1078" s="279">
        <v>0</v>
      </c>
      <c r="W1078" s="279">
        <v>0</v>
      </c>
      <c r="X1078" s="279">
        <v>0</v>
      </c>
      <c r="Y1078" s="279">
        <v>0</v>
      </c>
    </row>
    <row r="1079" spans="1:25">
      <c r="A1079" s="316">
        <v>19</v>
      </c>
      <c r="B1079" s="279">
        <v>0</v>
      </c>
      <c r="C1079" s="279">
        <v>0</v>
      </c>
      <c r="D1079" s="279">
        <v>0</v>
      </c>
      <c r="E1079" s="279">
        <v>0</v>
      </c>
      <c r="F1079" s="279">
        <v>0</v>
      </c>
      <c r="G1079" s="279">
        <v>75.87</v>
      </c>
      <c r="H1079" s="279">
        <v>177.08</v>
      </c>
      <c r="I1079" s="279">
        <v>40.71</v>
      </c>
      <c r="J1079" s="279">
        <v>10.28</v>
      </c>
      <c r="K1079" s="279">
        <v>0</v>
      </c>
      <c r="L1079" s="279">
        <v>0</v>
      </c>
      <c r="M1079" s="279">
        <v>0</v>
      </c>
      <c r="N1079" s="279">
        <v>0</v>
      </c>
      <c r="O1079" s="279">
        <v>0</v>
      </c>
      <c r="P1079" s="279">
        <v>0</v>
      </c>
      <c r="Q1079" s="279">
        <v>0</v>
      </c>
      <c r="R1079" s="279">
        <v>56.71</v>
      </c>
      <c r="S1079" s="279">
        <v>61.08</v>
      </c>
      <c r="T1079" s="279">
        <v>0</v>
      </c>
      <c r="U1079" s="279">
        <v>53.45</v>
      </c>
      <c r="V1079" s="279">
        <v>0</v>
      </c>
      <c r="W1079" s="279">
        <v>0</v>
      </c>
      <c r="X1079" s="279">
        <v>0</v>
      </c>
      <c r="Y1079" s="279">
        <v>0</v>
      </c>
    </row>
    <row r="1080" spans="1:25">
      <c r="A1080" s="316">
        <v>20</v>
      </c>
      <c r="B1080" s="279">
        <v>0</v>
      </c>
      <c r="C1080" s="279">
        <v>0</v>
      </c>
      <c r="D1080" s="279">
        <v>0</v>
      </c>
      <c r="E1080" s="279">
        <v>0</v>
      </c>
      <c r="F1080" s="279">
        <v>2.73</v>
      </c>
      <c r="G1080" s="279">
        <v>66.3</v>
      </c>
      <c r="H1080" s="279">
        <v>56.36</v>
      </c>
      <c r="I1080" s="279">
        <v>0</v>
      </c>
      <c r="J1080" s="279">
        <v>0</v>
      </c>
      <c r="K1080" s="279">
        <v>0</v>
      </c>
      <c r="L1080" s="279">
        <v>0</v>
      </c>
      <c r="M1080" s="279">
        <v>0</v>
      </c>
      <c r="N1080" s="279">
        <v>0</v>
      </c>
      <c r="O1080" s="279">
        <v>0</v>
      </c>
      <c r="P1080" s="279">
        <v>0</v>
      </c>
      <c r="Q1080" s="279">
        <v>0</v>
      </c>
      <c r="R1080" s="279">
        <v>0</v>
      </c>
      <c r="S1080" s="279">
        <v>0</v>
      </c>
      <c r="T1080" s="279">
        <v>0</v>
      </c>
      <c r="U1080" s="279">
        <v>0</v>
      </c>
      <c r="V1080" s="279">
        <v>0</v>
      </c>
      <c r="W1080" s="279">
        <v>0</v>
      </c>
      <c r="X1080" s="279">
        <v>0</v>
      </c>
      <c r="Y1080" s="279">
        <v>0</v>
      </c>
    </row>
    <row r="1081" spans="1:25">
      <c r="A1081" s="316">
        <v>21</v>
      </c>
      <c r="B1081" s="279">
        <v>0</v>
      </c>
      <c r="C1081" s="279">
        <v>0</v>
      </c>
      <c r="D1081" s="279">
        <v>0</v>
      </c>
      <c r="E1081" s="279">
        <v>0</v>
      </c>
      <c r="F1081" s="279">
        <v>35.159999999999997</v>
      </c>
      <c r="G1081" s="279">
        <v>100.47</v>
      </c>
      <c r="H1081" s="279">
        <v>97.71</v>
      </c>
      <c r="I1081" s="279">
        <v>33.39</v>
      </c>
      <c r="J1081" s="279">
        <v>141.16999999999999</v>
      </c>
      <c r="K1081" s="279">
        <v>103.21</v>
      </c>
      <c r="L1081" s="279">
        <v>0</v>
      </c>
      <c r="M1081" s="279">
        <v>0</v>
      </c>
      <c r="N1081" s="279">
        <v>0</v>
      </c>
      <c r="O1081" s="279">
        <v>0</v>
      </c>
      <c r="P1081" s="279">
        <v>0</v>
      </c>
      <c r="Q1081" s="279">
        <v>0</v>
      </c>
      <c r="R1081" s="279">
        <v>0</v>
      </c>
      <c r="S1081" s="279">
        <v>0</v>
      </c>
      <c r="T1081" s="279">
        <v>0</v>
      </c>
      <c r="U1081" s="279">
        <v>0</v>
      </c>
      <c r="V1081" s="279">
        <v>0</v>
      </c>
      <c r="W1081" s="279">
        <v>0</v>
      </c>
      <c r="X1081" s="279">
        <v>0</v>
      </c>
      <c r="Y1081" s="279">
        <v>0</v>
      </c>
    </row>
    <row r="1082" spans="1:25">
      <c r="A1082" s="316">
        <v>22</v>
      </c>
      <c r="B1082" s="279">
        <v>0</v>
      </c>
      <c r="C1082" s="279">
        <v>0</v>
      </c>
      <c r="D1082" s="279">
        <v>0</v>
      </c>
      <c r="E1082" s="279">
        <v>0</v>
      </c>
      <c r="F1082" s="279">
        <v>48.23</v>
      </c>
      <c r="G1082" s="279">
        <v>100.39</v>
      </c>
      <c r="H1082" s="279">
        <v>104.13</v>
      </c>
      <c r="I1082" s="279">
        <v>0</v>
      </c>
      <c r="J1082" s="279">
        <v>91.43</v>
      </c>
      <c r="K1082" s="279">
        <v>0</v>
      </c>
      <c r="L1082" s="279">
        <v>0</v>
      </c>
      <c r="M1082" s="279">
        <v>0</v>
      </c>
      <c r="N1082" s="279">
        <v>0</v>
      </c>
      <c r="O1082" s="279">
        <v>0</v>
      </c>
      <c r="P1082" s="279">
        <v>0</v>
      </c>
      <c r="Q1082" s="279">
        <v>0</v>
      </c>
      <c r="R1082" s="279">
        <v>0</v>
      </c>
      <c r="S1082" s="279">
        <v>0</v>
      </c>
      <c r="T1082" s="279">
        <v>0</v>
      </c>
      <c r="U1082" s="279">
        <v>0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>
      <c r="A1083" s="316">
        <v>23</v>
      </c>
      <c r="B1083" s="279">
        <v>0</v>
      </c>
      <c r="C1083" s="279">
        <v>0</v>
      </c>
      <c r="D1083" s="279">
        <v>0</v>
      </c>
      <c r="E1083" s="279">
        <v>7.99</v>
      </c>
      <c r="F1083" s="279">
        <v>104.26</v>
      </c>
      <c r="G1083" s="279">
        <v>111.42</v>
      </c>
      <c r="H1083" s="279">
        <v>41.17</v>
      </c>
      <c r="I1083" s="279">
        <v>115.92</v>
      </c>
      <c r="J1083" s="279">
        <v>216.52</v>
      </c>
      <c r="K1083" s="279">
        <v>1.1200000000000001</v>
      </c>
      <c r="L1083" s="279">
        <v>0</v>
      </c>
      <c r="M1083" s="279">
        <v>0.02</v>
      </c>
      <c r="N1083" s="279">
        <v>0</v>
      </c>
      <c r="O1083" s="279">
        <v>0</v>
      </c>
      <c r="P1083" s="279">
        <v>0</v>
      </c>
      <c r="Q1083" s="279">
        <v>0</v>
      </c>
      <c r="R1083" s="279">
        <v>0</v>
      </c>
      <c r="S1083" s="279">
        <v>0.03</v>
      </c>
      <c r="T1083" s="279">
        <v>0</v>
      </c>
      <c r="U1083" s="279">
        <v>0</v>
      </c>
      <c r="V1083" s="279">
        <v>0</v>
      </c>
      <c r="W1083" s="279">
        <v>0</v>
      </c>
      <c r="X1083" s="279">
        <v>0</v>
      </c>
      <c r="Y1083" s="279">
        <v>0</v>
      </c>
    </row>
    <row r="1084" spans="1:25">
      <c r="A1084" s="316">
        <v>24</v>
      </c>
      <c r="B1084" s="279">
        <v>0</v>
      </c>
      <c r="C1084" s="279">
        <v>0</v>
      </c>
      <c r="D1084" s="279">
        <v>0</v>
      </c>
      <c r="E1084" s="279">
        <v>0</v>
      </c>
      <c r="F1084" s="279">
        <v>2.92</v>
      </c>
      <c r="G1084" s="279">
        <v>47.85</v>
      </c>
      <c r="H1084" s="279">
        <v>25.3</v>
      </c>
      <c r="I1084" s="279">
        <v>47.67</v>
      </c>
      <c r="J1084" s="279">
        <v>0</v>
      </c>
      <c r="K1084" s="279">
        <v>0</v>
      </c>
      <c r="L1084" s="279">
        <v>0</v>
      </c>
      <c r="M1084" s="279">
        <v>0</v>
      </c>
      <c r="N1084" s="279">
        <v>7.23</v>
      </c>
      <c r="O1084" s="279">
        <v>8.08</v>
      </c>
      <c r="P1084" s="279">
        <v>0</v>
      </c>
      <c r="Q1084" s="279">
        <v>0</v>
      </c>
      <c r="R1084" s="279">
        <v>0</v>
      </c>
      <c r="S1084" s="279">
        <v>0</v>
      </c>
      <c r="T1084" s="279">
        <v>4.16</v>
      </c>
      <c r="U1084" s="279">
        <v>2.39</v>
      </c>
      <c r="V1084" s="279">
        <v>0</v>
      </c>
      <c r="W1084" s="279">
        <v>0</v>
      </c>
      <c r="X1084" s="279">
        <v>0</v>
      </c>
      <c r="Y1084" s="279">
        <v>0</v>
      </c>
    </row>
    <row r="1085" spans="1:25">
      <c r="A1085" s="316">
        <v>25</v>
      </c>
      <c r="B1085" s="279">
        <v>0</v>
      </c>
      <c r="C1085" s="279">
        <v>0</v>
      </c>
      <c r="D1085" s="279">
        <v>0</v>
      </c>
      <c r="E1085" s="279">
        <v>0</v>
      </c>
      <c r="F1085" s="279">
        <v>0</v>
      </c>
      <c r="G1085" s="279">
        <v>0</v>
      </c>
      <c r="H1085" s="279">
        <v>17.54</v>
      </c>
      <c r="I1085" s="279">
        <v>43.63</v>
      </c>
      <c r="J1085" s="279">
        <v>82.47</v>
      </c>
      <c r="K1085" s="279">
        <v>0</v>
      </c>
      <c r="L1085" s="279">
        <v>0</v>
      </c>
      <c r="M1085" s="279">
        <v>0</v>
      </c>
      <c r="N1085" s="279">
        <v>0</v>
      </c>
      <c r="O1085" s="279">
        <v>0</v>
      </c>
      <c r="P1085" s="279">
        <v>0</v>
      </c>
      <c r="Q1085" s="279">
        <v>0</v>
      </c>
      <c r="R1085" s="279">
        <v>0</v>
      </c>
      <c r="S1085" s="279">
        <v>0</v>
      </c>
      <c r="T1085" s="279">
        <v>0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>
      <c r="A1086" s="316">
        <v>26</v>
      </c>
      <c r="B1086" s="279">
        <v>0</v>
      </c>
      <c r="C1086" s="279">
        <v>0</v>
      </c>
      <c r="D1086" s="279">
        <v>0</v>
      </c>
      <c r="E1086" s="279">
        <v>0</v>
      </c>
      <c r="F1086" s="279">
        <v>25.59</v>
      </c>
      <c r="G1086" s="279">
        <v>66.64</v>
      </c>
      <c r="H1086" s="279">
        <v>0</v>
      </c>
      <c r="I1086" s="279">
        <v>0</v>
      </c>
      <c r="J1086" s="279">
        <v>4.7699999999999996</v>
      </c>
      <c r="K1086" s="279">
        <v>68.3</v>
      </c>
      <c r="L1086" s="279">
        <v>0</v>
      </c>
      <c r="M1086" s="279">
        <v>0</v>
      </c>
      <c r="N1086" s="279">
        <v>0</v>
      </c>
      <c r="O1086" s="279">
        <v>0</v>
      </c>
      <c r="P1086" s="279">
        <v>2.86</v>
      </c>
      <c r="Q1086" s="279">
        <v>0</v>
      </c>
      <c r="R1086" s="279">
        <v>0</v>
      </c>
      <c r="S1086" s="279">
        <v>0</v>
      </c>
      <c r="T1086" s="279">
        <v>114.73</v>
      </c>
      <c r="U1086" s="279">
        <v>102.52</v>
      </c>
      <c r="V1086" s="279">
        <v>0</v>
      </c>
      <c r="W1086" s="279">
        <v>0</v>
      </c>
      <c r="X1086" s="279">
        <v>0</v>
      </c>
      <c r="Y1086" s="279">
        <v>0</v>
      </c>
    </row>
    <row r="1087" spans="1:25">
      <c r="A1087" s="316">
        <v>27</v>
      </c>
      <c r="B1087" s="279">
        <v>0</v>
      </c>
      <c r="C1087" s="279">
        <v>0</v>
      </c>
      <c r="D1087" s="279">
        <v>0</v>
      </c>
      <c r="E1087" s="279">
        <v>0</v>
      </c>
      <c r="F1087" s="279">
        <v>0</v>
      </c>
      <c r="G1087" s="279">
        <v>103.89</v>
      </c>
      <c r="H1087" s="279">
        <v>45.43</v>
      </c>
      <c r="I1087" s="279">
        <v>67.05</v>
      </c>
      <c r="J1087" s="279">
        <v>263.94</v>
      </c>
      <c r="K1087" s="279">
        <v>16.079999999999998</v>
      </c>
      <c r="L1087" s="279">
        <v>0</v>
      </c>
      <c r="M1087" s="279">
        <v>0</v>
      </c>
      <c r="N1087" s="279">
        <v>0</v>
      </c>
      <c r="O1087" s="279">
        <v>0</v>
      </c>
      <c r="P1087" s="279">
        <v>0</v>
      </c>
      <c r="Q1087" s="279">
        <v>0</v>
      </c>
      <c r="R1087" s="279">
        <v>0</v>
      </c>
      <c r="S1087" s="279">
        <v>11.39</v>
      </c>
      <c r="T1087" s="279">
        <v>80.5</v>
      </c>
      <c r="U1087" s="279">
        <v>25.65</v>
      </c>
      <c r="V1087" s="279">
        <v>0</v>
      </c>
      <c r="W1087" s="279">
        <v>0</v>
      </c>
      <c r="X1087" s="279">
        <v>0</v>
      </c>
      <c r="Y1087" s="279">
        <v>0</v>
      </c>
    </row>
    <row r="1088" spans="1:25">
      <c r="A1088" s="316">
        <v>28</v>
      </c>
      <c r="B1088" s="279">
        <v>0</v>
      </c>
      <c r="C1088" s="279">
        <v>0</v>
      </c>
      <c r="D1088" s="279">
        <v>18.45</v>
      </c>
      <c r="E1088" s="279">
        <v>75.260000000000005</v>
      </c>
      <c r="F1088" s="279">
        <v>146.47999999999999</v>
      </c>
      <c r="G1088" s="279">
        <v>195.57</v>
      </c>
      <c r="H1088" s="279">
        <v>101.14</v>
      </c>
      <c r="I1088" s="279">
        <v>0</v>
      </c>
      <c r="J1088" s="279">
        <v>79.37</v>
      </c>
      <c r="K1088" s="279">
        <v>0</v>
      </c>
      <c r="L1088" s="279">
        <v>0</v>
      </c>
      <c r="M1088" s="279">
        <v>0</v>
      </c>
      <c r="N1088" s="279">
        <v>0</v>
      </c>
      <c r="O1088" s="279">
        <v>0</v>
      </c>
      <c r="P1088" s="279">
        <v>0</v>
      </c>
      <c r="Q1088" s="279">
        <v>0</v>
      </c>
      <c r="R1088" s="279">
        <v>0</v>
      </c>
      <c r="S1088" s="279">
        <v>0</v>
      </c>
      <c r="T1088" s="279">
        <v>0</v>
      </c>
      <c r="U1088" s="279">
        <v>0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>
      <c r="A1089" s="316">
        <v>29</v>
      </c>
      <c r="B1089" s="279">
        <v>0</v>
      </c>
      <c r="C1089" s="279">
        <v>0</v>
      </c>
      <c r="D1089" s="279">
        <v>0</v>
      </c>
      <c r="E1089" s="279">
        <v>0</v>
      </c>
      <c r="F1089" s="279">
        <v>0</v>
      </c>
      <c r="G1089" s="279">
        <v>0</v>
      </c>
      <c r="H1089" s="279">
        <v>0</v>
      </c>
      <c r="I1089" s="279">
        <v>0</v>
      </c>
      <c r="J1089" s="279">
        <v>170.29</v>
      </c>
      <c r="K1089" s="279">
        <v>0</v>
      </c>
      <c r="L1089" s="279">
        <v>20.22</v>
      </c>
      <c r="M1089" s="279">
        <v>4.1399999999999997</v>
      </c>
      <c r="N1089" s="279">
        <v>42.77</v>
      </c>
      <c r="O1089" s="279">
        <v>0</v>
      </c>
      <c r="P1089" s="279">
        <v>0</v>
      </c>
      <c r="Q1089" s="279">
        <v>0</v>
      </c>
      <c r="R1089" s="279">
        <v>0</v>
      </c>
      <c r="S1089" s="279">
        <v>0</v>
      </c>
      <c r="T1089" s="279">
        <v>0</v>
      </c>
      <c r="U1089" s="279">
        <v>0</v>
      </c>
      <c r="V1089" s="279">
        <v>0</v>
      </c>
      <c r="W1089" s="279">
        <v>0</v>
      </c>
      <c r="X1089" s="279">
        <v>0</v>
      </c>
      <c r="Y1089" s="279">
        <v>0</v>
      </c>
    </row>
    <row r="1090" spans="1:25">
      <c r="A1090" s="316">
        <v>30</v>
      </c>
      <c r="B1090" s="279">
        <v>0</v>
      </c>
      <c r="C1090" s="279">
        <v>0</v>
      </c>
      <c r="D1090" s="279">
        <v>3.62</v>
      </c>
      <c r="E1090" s="279">
        <v>9.8800000000000008</v>
      </c>
      <c r="F1090" s="279">
        <v>50.18</v>
      </c>
      <c r="G1090" s="279">
        <v>108.82</v>
      </c>
      <c r="H1090" s="279">
        <v>24.18</v>
      </c>
      <c r="I1090" s="279">
        <v>96.9</v>
      </c>
      <c r="J1090" s="279">
        <v>108.72</v>
      </c>
      <c r="K1090" s="279">
        <v>54.31</v>
      </c>
      <c r="L1090" s="279">
        <v>39.29</v>
      </c>
      <c r="M1090" s="279">
        <v>27.12</v>
      </c>
      <c r="N1090" s="279">
        <v>1.87</v>
      </c>
      <c r="O1090" s="279">
        <v>0.72</v>
      </c>
      <c r="P1090" s="279">
        <v>4.49</v>
      </c>
      <c r="Q1090" s="279">
        <v>0</v>
      </c>
      <c r="R1090" s="279">
        <v>0</v>
      </c>
      <c r="S1090" s="279">
        <v>1.87</v>
      </c>
      <c r="T1090" s="279">
        <v>17.47</v>
      </c>
      <c r="U1090" s="279">
        <v>0</v>
      </c>
      <c r="V1090" s="279">
        <v>0</v>
      </c>
      <c r="W1090" s="279">
        <v>0</v>
      </c>
      <c r="X1090" s="279">
        <v>0</v>
      </c>
      <c r="Y1090" s="279">
        <v>0</v>
      </c>
    </row>
    <row r="1091" spans="1:25" hidden="1">
      <c r="A1091" s="316">
        <v>31</v>
      </c>
      <c r="B1091" s="279">
        <v>0</v>
      </c>
      <c r="C1091" s="279">
        <v>0</v>
      </c>
      <c r="D1091" s="279">
        <v>0</v>
      </c>
      <c r="E1091" s="279">
        <v>0</v>
      </c>
      <c r="F1091" s="279">
        <v>0</v>
      </c>
      <c r="G1091" s="279">
        <v>0</v>
      </c>
      <c r="H1091" s="279">
        <v>0</v>
      </c>
      <c r="I1091" s="279">
        <v>0</v>
      </c>
      <c r="J1091" s="279">
        <v>0</v>
      </c>
      <c r="K1091" s="279">
        <v>0</v>
      </c>
      <c r="L1091" s="279">
        <v>0</v>
      </c>
      <c r="M1091" s="279">
        <v>0</v>
      </c>
      <c r="N1091" s="279">
        <v>0</v>
      </c>
      <c r="O1091" s="279">
        <v>0</v>
      </c>
      <c r="P1091" s="279">
        <v>0</v>
      </c>
      <c r="Q1091" s="279">
        <v>0</v>
      </c>
      <c r="R1091" s="279">
        <v>0</v>
      </c>
      <c r="S1091" s="279">
        <v>0</v>
      </c>
      <c r="T1091" s="279">
        <v>0</v>
      </c>
      <c r="U1091" s="279">
        <v>0</v>
      </c>
      <c r="V1091" s="279">
        <v>0</v>
      </c>
      <c r="W1091" s="279">
        <v>0</v>
      </c>
      <c r="X1091" s="279">
        <v>0</v>
      </c>
      <c r="Y1091" s="279">
        <v>0</v>
      </c>
    </row>
    <row r="1092" spans="1:25">
      <c r="A1092" s="305"/>
      <c r="B1092" s="305"/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5"/>
      <c r="Q1092" s="305"/>
      <c r="R1092" s="305"/>
      <c r="S1092" s="305"/>
      <c r="T1092" s="305"/>
      <c r="U1092" s="305"/>
      <c r="V1092" s="305"/>
      <c r="W1092" s="305"/>
      <c r="X1092" s="305"/>
      <c r="Y1092" s="305"/>
    </row>
    <row r="1093" spans="1:25">
      <c r="A1093" s="404" t="s">
        <v>208</v>
      </c>
      <c r="B1093" s="405" t="s">
        <v>310</v>
      </c>
      <c r="C1093" s="405"/>
      <c r="D1093" s="405"/>
      <c r="E1093" s="405"/>
      <c r="F1093" s="405"/>
      <c r="G1093" s="405"/>
      <c r="H1093" s="405"/>
      <c r="I1093" s="405"/>
      <c r="J1093" s="405"/>
      <c r="K1093" s="405"/>
      <c r="L1093" s="405"/>
      <c r="M1093" s="405"/>
      <c r="N1093" s="405"/>
      <c r="O1093" s="405"/>
      <c r="P1093" s="405"/>
      <c r="Q1093" s="405"/>
      <c r="R1093" s="405"/>
      <c r="S1093" s="405"/>
      <c r="T1093" s="405"/>
      <c r="U1093" s="405"/>
      <c r="V1093" s="405"/>
      <c r="W1093" s="405"/>
      <c r="X1093" s="405"/>
      <c r="Y1093" s="405"/>
    </row>
    <row r="1094" spans="1:25" ht="30">
      <c r="A1094" s="404"/>
      <c r="B1094" s="306" t="s">
        <v>1</v>
      </c>
      <c r="C1094" s="306" t="s">
        <v>2</v>
      </c>
      <c r="D1094" s="306" t="s">
        <v>3</v>
      </c>
      <c r="E1094" s="306" t="s">
        <v>4</v>
      </c>
      <c r="F1094" s="306" t="s">
        <v>5</v>
      </c>
      <c r="G1094" s="306" t="s">
        <v>6</v>
      </c>
      <c r="H1094" s="306" t="s">
        <v>7</v>
      </c>
      <c r="I1094" s="306" t="s">
        <v>8</v>
      </c>
      <c r="J1094" s="306" t="s">
        <v>9</v>
      </c>
      <c r="K1094" s="306" t="s">
        <v>10</v>
      </c>
      <c r="L1094" s="306" t="s">
        <v>11</v>
      </c>
      <c r="M1094" s="306" t="s">
        <v>12</v>
      </c>
      <c r="N1094" s="306" t="s">
        <v>13</v>
      </c>
      <c r="O1094" s="306" t="s">
        <v>14</v>
      </c>
      <c r="P1094" s="306" t="s">
        <v>15</v>
      </c>
      <c r="Q1094" s="306" t="s">
        <v>16</v>
      </c>
      <c r="R1094" s="306" t="s">
        <v>17</v>
      </c>
      <c r="S1094" s="306" t="s">
        <v>18</v>
      </c>
      <c r="T1094" s="306" t="s">
        <v>19</v>
      </c>
      <c r="U1094" s="306" t="s">
        <v>20</v>
      </c>
      <c r="V1094" s="306" t="s">
        <v>21</v>
      </c>
      <c r="W1094" s="306" t="s">
        <v>22</v>
      </c>
      <c r="X1094" s="306" t="s">
        <v>23</v>
      </c>
      <c r="Y1094" s="306" t="s">
        <v>24</v>
      </c>
    </row>
    <row r="1095" spans="1:25">
      <c r="A1095" s="316">
        <v>1</v>
      </c>
      <c r="B1095" s="279">
        <v>127.37</v>
      </c>
      <c r="C1095" s="279">
        <v>47.55</v>
      </c>
      <c r="D1095" s="279">
        <v>96.15</v>
      </c>
      <c r="E1095" s="279">
        <v>0</v>
      </c>
      <c r="F1095" s="279">
        <v>0</v>
      </c>
      <c r="G1095" s="279">
        <v>0</v>
      </c>
      <c r="H1095" s="279">
        <v>0</v>
      </c>
      <c r="I1095" s="279">
        <v>0</v>
      </c>
      <c r="J1095" s="279">
        <v>0.01</v>
      </c>
      <c r="K1095" s="279">
        <v>63.89</v>
      </c>
      <c r="L1095" s="279">
        <v>17.739999999999998</v>
      </c>
      <c r="M1095" s="279">
        <v>21.37</v>
      </c>
      <c r="N1095" s="279">
        <v>10.52</v>
      </c>
      <c r="O1095" s="279">
        <v>1.21</v>
      </c>
      <c r="P1095" s="279">
        <v>86.98</v>
      </c>
      <c r="Q1095" s="279">
        <v>45.04</v>
      </c>
      <c r="R1095" s="279">
        <v>35.909999999999997</v>
      </c>
      <c r="S1095" s="279">
        <v>31.52</v>
      </c>
      <c r="T1095" s="279">
        <v>75.59</v>
      </c>
      <c r="U1095" s="279">
        <v>48.96</v>
      </c>
      <c r="V1095" s="279">
        <v>64.930000000000007</v>
      </c>
      <c r="W1095" s="279">
        <v>327.64999999999998</v>
      </c>
      <c r="X1095" s="279">
        <v>354.46</v>
      </c>
      <c r="Y1095" s="279">
        <v>314.58999999999997</v>
      </c>
    </row>
    <row r="1096" spans="1:25">
      <c r="A1096" s="316">
        <v>2</v>
      </c>
      <c r="B1096" s="279">
        <v>139.66999999999999</v>
      </c>
      <c r="C1096" s="279">
        <v>80.11</v>
      </c>
      <c r="D1096" s="279">
        <v>43.83</v>
      </c>
      <c r="E1096" s="279">
        <v>11.6</v>
      </c>
      <c r="F1096" s="279">
        <v>0</v>
      </c>
      <c r="G1096" s="279">
        <v>0</v>
      </c>
      <c r="H1096" s="279">
        <v>0</v>
      </c>
      <c r="I1096" s="279">
        <v>0</v>
      </c>
      <c r="J1096" s="279">
        <v>0</v>
      </c>
      <c r="K1096" s="279">
        <v>0</v>
      </c>
      <c r="L1096" s="279">
        <v>27.34</v>
      </c>
      <c r="M1096" s="279">
        <v>16.899999999999999</v>
      </c>
      <c r="N1096" s="279">
        <v>49.69</v>
      </c>
      <c r="O1096" s="279">
        <v>17.82</v>
      </c>
      <c r="P1096" s="279">
        <v>90.41</v>
      </c>
      <c r="Q1096" s="279">
        <v>89.22</v>
      </c>
      <c r="R1096" s="279">
        <v>130.30000000000001</v>
      </c>
      <c r="S1096" s="279">
        <v>154.66999999999999</v>
      </c>
      <c r="T1096" s="279">
        <v>267.89</v>
      </c>
      <c r="U1096" s="279">
        <v>264.11</v>
      </c>
      <c r="V1096" s="279">
        <v>282.08999999999997</v>
      </c>
      <c r="W1096" s="279">
        <v>327.10000000000002</v>
      </c>
      <c r="X1096" s="279">
        <v>515.24</v>
      </c>
      <c r="Y1096" s="279">
        <v>365.52</v>
      </c>
    </row>
    <row r="1097" spans="1:25">
      <c r="A1097" s="316">
        <v>3</v>
      </c>
      <c r="B1097" s="279">
        <v>149.85</v>
      </c>
      <c r="C1097" s="279">
        <v>86.13</v>
      </c>
      <c r="D1097" s="279">
        <v>56.55</v>
      </c>
      <c r="E1097" s="279">
        <v>59.48</v>
      </c>
      <c r="F1097" s="279">
        <v>331.4</v>
      </c>
      <c r="G1097" s="279">
        <v>0</v>
      </c>
      <c r="H1097" s="279">
        <v>0</v>
      </c>
      <c r="I1097" s="279">
        <v>0</v>
      </c>
      <c r="J1097" s="279">
        <v>0</v>
      </c>
      <c r="K1097" s="279">
        <v>12.14</v>
      </c>
      <c r="L1097" s="279">
        <v>86.61</v>
      </c>
      <c r="M1097" s="279">
        <v>67.569999999999993</v>
      </c>
      <c r="N1097" s="279">
        <v>132.66999999999999</v>
      </c>
      <c r="O1097" s="279">
        <v>113.63</v>
      </c>
      <c r="P1097" s="279">
        <v>119.78</v>
      </c>
      <c r="Q1097" s="279">
        <v>180.87</v>
      </c>
      <c r="R1097" s="279">
        <v>173.6</v>
      </c>
      <c r="S1097" s="279">
        <v>1115.69</v>
      </c>
      <c r="T1097" s="279">
        <v>1100.42</v>
      </c>
      <c r="U1097" s="279">
        <v>1112.06</v>
      </c>
      <c r="V1097" s="279">
        <v>1098.08</v>
      </c>
      <c r="W1097" s="279">
        <v>1094.81</v>
      </c>
      <c r="X1097" s="279">
        <v>1015.6</v>
      </c>
      <c r="Y1097" s="279">
        <v>806.14</v>
      </c>
    </row>
    <row r="1098" spans="1:25">
      <c r="A1098" s="316">
        <v>4</v>
      </c>
      <c r="B1098" s="279">
        <v>96.23</v>
      </c>
      <c r="C1098" s="279">
        <v>8.4700000000000006</v>
      </c>
      <c r="D1098" s="279">
        <v>27.6</v>
      </c>
      <c r="E1098" s="279">
        <v>5.24</v>
      </c>
      <c r="F1098" s="279">
        <v>291.64</v>
      </c>
      <c r="G1098" s="279">
        <v>0</v>
      </c>
      <c r="H1098" s="279">
        <v>0</v>
      </c>
      <c r="I1098" s="279">
        <v>0</v>
      </c>
      <c r="J1098" s="279">
        <v>0</v>
      </c>
      <c r="K1098" s="279">
        <v>13.27</v>
      </c>
      <c r="L1098" s="279">
        <v>39.03</v>
      </c>
      <c r="M1098" s="279">
        <v>1002.93</v>
      </c>
      <c r="N1098" s="279">
        <v>85.11</v>
      </c>
      <c r="O1098" s="279">
        <v>109.81</v>
      </c>
      <c r="P1098" s="279">
        <v>87.24</v>
      </c>
      <c r="Q1098" s="279">
        <v>181.4</v>
      </c>
      <c r="R1098" s="279">
        <v>158.69999999999999</v>
      </c>
      <c r="S1098" s="279">
        <v>111.37</v>
      </c>
      <c r="T1098" s="279">
        <v>89.2</v>
      </c>
      <c r="U1098" s="279">
        <v>37.479999999999997</v>
      </c>
      <c r="V1098" s="279">
        <v>57.34</v>
      </c>
      <c r="W1098" s="279">
        <v>276.24</v>
      </c>
      <c r="X1098" s="279">
        <v>247.59</v>
      </c>
      <c r="Y1098" s="279">
        <v>766.78</v>
      </c>
    </row>
    <row r="1099" spans="1:25">
      <c r="A1099" s="316">
        <v>5</v>
      </c>
      <c r="B1099" s="279">
        <v>98.73</v>
      </c>
      <c r="C1099" s="279">
        <v>152.74</v>
      </c>
      <c r="D1099" s="279">
        <v>129.86000000000001</v>
      </c>
      <c r="E1099" s="279">
        <v>10.62</v>
      </c>
      <c r="F1099" s="279">
        <v>0</v>
      </c>
      <c r="G1099" s="279">
        <v>0</v>
      </c>
      <c r="H1099" s="279">
        <v>0</v>
      </c>
      <c r="I1099" s="279">
        <v>0</v>
      </c>
      <c r="J1099" s="279">
        <v>15.76</v>
      </c>
      <c r="K1099" s="279">
        <v>85.52</v>
      </c>
      <c r="L1099" s="279">
        <v>91.98</v>
      </c>
      <c r="M1099" s="279">
        <v>179.88</v>
      </c>
      <c r="N1099" s="279">
        <v>160.62</v>
      </c>
      <c r="O1099" s="279">
        <v>186.93</v>
      </c>
      <c r="P1099" s="279">
        <v>198.04</v>
      </c>
      <c r="Q1099" s="279">
        <v>588.41999999999996</v>
      </c>
      <c r="R1099" s="279">
        <v>41.6</v>
      </c>
      <c r="S1099" s="279">
        <v>217.73</v>
      </c>
      <c r="T1099" s="279">
        <v>101.81</v>
      </c>
      <c r="U1099" s="279">
        <v>0.17</v>
      </c>
      <c r="V1099" s="279">
        <v>186.41</v>
      </c>
      <c r="W1099" s="279">
        <v>355.14</v>
      </c>
      <c r="X1099" s="279">
        <v>434.63</v>
      </c>
      <c r="Y1099" s="279">
        <v>335.95</v>
      </c>
    </row>
    <row r="1100" spans="1:25">
      <c r="A1100" s="316">
        <v>6</v>
      </c>
      <c r="B1100" s="279">
        <v>67.2</v>
      </c>
      <c r="C1100" s="279">
        <v>67.930000000000007</v>
      </c>
      <c r="D1100" s="279">
        <v>630.9</v>
      </c>
      <c r="E1100" s="279">
        <v>612.91999999999996</v>
      </c>
      <c r="F1100" s="279">
        <v>5.9</v>
      </c>
      <c r="G1100" s="279">
        <v>0</v>
      </c>
      <c r="H1100" s="279">
        <v>0</v>
      </c>
      <c r="I1100" s="279">
        <v>0</v>
      </c>
      <c r="J1100" s="279">
        <v>0</v>
      </c>
      <c r="K1100" s="279">
        <v>0</v>
      </c>
      <c r="L1100" s="279">
        <v>0.04</v>
      </c>
      <c r="M1100" s="279">
        <v>42.88</v>
      </c>
      <c r="N1100" s="279">
        <v>47.14</v>
      </c>
      <c r="O1100" s="279">
        <v>34.729999999999997</v>
      </c>
      <c r="P1100" s="279">
        <v>45.38</v>
      </c>
      <c r="Q1100" s="279">
        <v>4.9800000000000004</v>
      </c>
      <c r="R1100" s="279">
        <v>14.68</v>
      </c>
      <c r="S1100" s="279">
        <v>20.27</v>
      </c>
      <c r="T1100" s="279">
        <v>6.59</v>
      </c>
      <c r="U1100" s="279">
        <v>0</v>
      </c>
      <c r="V1100" s="279">
        <v>0</v>
      </c>
      <c r="W1100" s="279">
        <v>160.83000000000001</v>
      </c>
      <c r="X1100" s="279">
        <v>282.51</v>
      </c>
      <c r="Y1100" s="279">
        <v>115.47</v>
      </c>
    </row>
    <row r="1101" spans="1:25">
      <c r="A1101" s="316">
        <v>7</v>
      </c>
      <c r="B1101" s="279">
        <v>41.67</v>
      </c>
      <c r="C1101" s="279">
        <v>10.47</v>
      </c>
      <c r="D1101" s="279">
        <v>9.94</v>
      </c>
      <c r="E1101" s="279">
        <v>0</v>
      </c>
      <c r="F1101" s="279">
        <v>1.89</v>
      </c>
      <c r="G1101" s="279">
        <v>0</v>
      </c>
      <c r="H1101" s="279">
        <v>0</v>
      </c>
      <c r="I1101" s="279">
        <v>0</v>
      </c>
      <c r="J1101" s="279">
        <v>0</v>
      </c>
      <c r="K1101" s="279">
        <v>0</v>
      </c>
      <c r="L1101" s="279">
        <v>0</v>
      </c>
      <c r="M1101" s="279">
        <v>0</v>
      </c>
      <c r="N1101" s="279">
        <v>0</v>
      </c>
      <c r="O1101" s="279">
        <v>1154.67</v>
      </c>
      <c r="P1101" s="279">
        <v>0</v>
      </c>
      <c r="Q1101" s="279">
        <v>0</v>
      </c>
      <c r="R1101" s="279">
        <v>0</v>
      </c>
      <c r="S1101" s="279">
        <v>0</v>
      </c>
      <c r="T1101" s="279">
        <v>0</v>
      </c>
      <c r="U1101" s="279">
        <v>0</v>
      </c>
      <c r="V1101" s="279">
        <v>0</v>
      </c>
      <c r="W1101" s="279">
        <v>51.7</v>
      </c>
      <c r="X1101" s="279">
        <v>191.44</v>
      </c>
      <c r="Y1101" s="279">
        <v>100.53</v>
      </c>
    </row>
    <row r="1102" spans="1:25">
      <c r="A1102" s="316">
        <v>8</v>
      </c>
      <c r="B1102" s="279">
        <v>605.41999999999996</v>
      </c>
      <c r="C1102" s="279">
        <v>365.15</v>
      </c>
      <c r="D1102" s="279">
        <v>561.86</v>
      </c>
      <c r="E1102" s="279">
        <v>498.24</v>
      </c>
      <c r="F1102" s="279">
        <v>510.27</v>
      </c>
      <c r="G1102" s="279">
        <v>0</v>
      </c>
      <c r="H1102" s="279">
        <v>0</v>
      </c>
      <c r="I1102" s="279">
        <v>0</v>
      </c>
      <c r="J1102" s="279">
        <v>0</v>
      </c>
      <c r="K1102" s="279">
        <v>0</v>
      </c>
      <c r="L1102" s="279">
        <v>0</v>
      </c>
      <c r="M1102" s="279">
        <v>0</v>
      </c>
      <c r="N1102" s="279">
        <v>0</v>
      </c>
      <c r="O1102" s="279">
        <v>0</v>
      </c>
      <c r="P1102" s="279">
        <v>0</v>
      </c>
      <c r="Q1102" s="279">
        <v>0</v>
      </c>
      <c r="R1102" s="279">
        <v>0</v>
      </c>
      <c r="S1102" s="279">
        <v>0</v>
      </c>
      <c r="T1102" s="279">
        <v>0</v>
      </c>
      <c r="U1102" s="279">
        <v>0</v>
      </c>
      <c r="V1102" s="279">
        <v>0</v>
      </c>
      <c r="W1102" s="279">
        <v>10.37</v>
      </c>
      <c r="X1102" s="279">
        <v>337.4</v>
      </c>
      <c r="Y1102" s="279">
        <v>108.9</v>
      </c>
    </row>
    <row r="1103" spans="1:25">
      <c r="A1103" s="316">
        <v>9</v>
      </c>
      <c r="B1103" s="279">
        <v>93.81</v>
      </c>
      <c r="C1103" s="279">
        <v>297.8</v>
      </c>
      <c r="D1103" s="279">
        <v>555.5</v>
      </c>
      <c r="E1103" s="279">
        <v>508.77</v>
      </c>
      <c r="F1103" s="279">
        <v>20.41</v>
      </c>
      <c r="G1103" s="279">
        <v>0</v>
      </c>
      <c r="H1103" s="279">
        <v>0</v>
      </c>
      <c r="I1103" s="279">
        <v>0</v>
      </c>
      <c r="J1103" s="279">
        <v>0</v>
      </c>
      <c r="K1103" s="279">
        <v>38.17</v>
      </c>
      <c r="L1103" s="279">
        <v>48.96</v>
      </c>
      <c r="M1103" s="279">
        <v>76.23</v>
      </c>
      <c r="N1103" s="279">
        <v>83.31</v>
      </c>
      <c r="O1103" s="279">
        <v>20.88</v>
      </c>
      <c r="P1103" s="279">
        <v>43.04</v>
      </c>
      <c r="Q1103" s="279">
        <v>47.43</v>
      </c>
      <c r="R1103" s="279">
        <v>99.79</v>
      </c>
      <c r="S1103" s="279">
        <v>97.83</v>
      </c>
      <c r="T1103" s="279">
        <v>111.57</v>
      </c>
      <c r="U1103" s="279">
        <v>172.87</v>
      </c>
      <c r="V1103" s="279">
        <v>95.89</v>
      </c>
      <c r="W1103" s="279">
        <v>176.39</v>
      </c>
      <c r="X1103" s="279">
        <v>156.49</v>
      </c>
      <c r="Y1103" s="279">
        <v>46.95</v>
      </c>
    </row>
    <row r="1104" spans="1:25">
      <c r="A1104" s="316">
        <v>10</v>
      </c>
      <c r="B1104" s="279">
        <v>2.79</v>
      </c>
      <c r="C1104" s="279">
        <v>0</v>
      </c>
      <c r="D1104" s="279">
        <v>0</v>
      </c>
      <c r="E1104" s="279">
        <v>29.68</v>
      </c>
      <c r="F1104" s="279">
        <v>0</v>
      </c>
      <c r="G1104" s="279">
        <v>0</v>
      </c>
      <c r="H1104" s="279">
        <v>0</v>
      </c>
      <c r="I1104" s="279">
        <v>20.89</v>
      </c>
      <c r="J1104" s="279">
        <v>0</v>
      </c>
      <c r="K1104" s="279">
        <v>0.31</v>
      </c>
      <c r="L1104" s="279">
        <v>21.53</v>
      </c>
      <c r="M1104" s="279">
        <v>22.57</v>
      </c>
      <c r="N1104" s="279">
        <v>57.88</v>
      </c>
      <c r="O1104" s="279">
        <v>57.24</v>
      </c>
      <c r="P1104" s="279">
        <v>76.13</v>
      </c>
      <c r="Q1104" s="279">
        <v>67.569999999999993</v>
      </c>
      <c r="R1104" s="279">
        <v>68.37</v>
      </c>
      <c r="S1104" s="279">
        <v>53.6</v>
      </c>
      <c r="T1104" s="279">
        <v>47.02</v>
      </c>
      <c r="U1104" s="279">
        <v>26.23</v>
      </c>
      <c r="V1104" s="279">
        <v>50.39</v>
      </c>
      <c r="W1104" s="279">
        <v>100.97</v>
      </c>
      <c r="X1104" s="279">
        <v>136.53</v>
      </c>
      <c r="Y1104" s="279">
        <v>80.510000000000005</v>
      </c>
    </row>
    <row r="1105" spans="1:25">
      <c r="A1105" s="316">
        <v>11</v>
      </c>
      <c r="B1105" s="279">
        <v>1.7</v>
      </c>
      <c r="C1105" s="279">
        <v>0</v>
      </c>
      <c r="D1105" s="279">
        <v>16.71</v>
      </c>
      <c r="E1105" s="279">
        <v>15.53</v>
      </c>
      <c r="F1105" s="279">
        <v>14.98</v>
      </c>
      <c r="G1105" s="279">
        <v>0</v>
      </c>
      <c r="H1105" s="279">
        <v>17.489999999999998</v>
      </c>
      <c r="I1105" s="279">
        <v>15.65</v>
      </c>
      <c r="J1105" s="279">
        <v>53.43</v>
      </c>
      <c r="K1105" s="279">
        <v>0</v>
      </c>
      <c r="L1105" s="279">
        <v>54.36</v>
      </c>
      <c r="M1105" s="279">
        <v>169.66</v>
      </c>
      <c r="N1105" s="279">
        <v>169.4</v>
      </c>
      <c r="O1105" s="279">
        <v>245.63</v>
      </c>
      <c r="P1105" s="279">
        <v>84.63</v>
      </c>
      <c r="Q1105" s="279">
        <v>93.35</v>
      </c>
      <c r="R1105" s="279">
        <v>11.96</v>
      </c>
      <c r="S1105" s="279">
        <v>8.89</v>
      </c>
      <c r="T1105" s="279">
        <v>23.15</v>
      </c>
      <c r="U1105" s="279">
        <v>68.14</v>
      </c>
      <c r="V1105" s="279">
        <v>43.48</v>
      </c>
      <c r="W1105" s="279">
        <v>792</v>
      </c>
      <c r="X1105" s="279">
        <v>863.67</v>
      </c>
      <c r="Y1105" s="279">
        <v>901.04</v>
      </c>
    </row>
    <row r="1106" spans="1:25">
      <c r="A1106" s="316">
        <v>12</v>
      </c>
      <c r="B1106" s="279">
        <v>657.61</v>
      </c>
      <c r="C1106" s="279">
        <v>596.34</v>
      </c>
      <c r="D1106" s="279">
        <v>553.79</v>
      </c>
      <c r="E1106" s="279">
        <v>552.26</v>
      </c>
      <c r="F1106" s="279">
        <v>604.22</v>
      </c>
      <c r="G1106" s="279">
        <v>659.37</v>
      </c>
      <c r="H1106" s="279">
        <v>770.82</v>
      </c>
      <c r="I1106" s="279">
        <v>849.18</v>
      </c>
      <c r="J1106" s="279">
        <v>472.81</v>
      </c>
      <c r="K1106" s="279">
        <v>979.33</v>
      </c>
      <c r="L1106" s="279">
        <v>1058.6300000000001</v>
      </c>
      <c r="M1106" s="279">
        <v>891.17</v>
      </c>
      <c r="N1106" s="279">
        <v>904.9</v>
      </c>
      <c r="O1106" s="279">
        <v>1079.8900000000001</v>
      </c>
      <c r="P1106" s="279">
        <v>1053.28</v>
      </c>
      <c r="Q1106" s="279">
        <v>839.88</v>
      </c>
      <c r="R1106" s="279">
        <v>970.7</v>
      </c>
      <c r="S1106" s="279">
        <v>934.59</v>
      </c>
      <c r="T1106" s="279">
        <v>879.36</v>
      </c>
      <c r="U1106" s="279">
        <v>472.11</v>
      </c>
      <c r="V1106" s="279">
        <v>510.47</v>
      </c>
      <c r="W1106" s="279">
        <v>1123.94</v>
      </c>
      <c r="X1106" s="279">
        <v>1081.8800000000001</v>
      </c>
      <c r="Y1106" s="279">
        <v>827.95</v>
      </c>
    </row>
    <row r="1107" spans="1:25">
      <c r="A1107" s="316">
        <v>13</v>
      </c>
      <c r="B1107" s="279">
        <v>552.96</v>
      </c>
      <c r="C1107" s="279">
        <v>573.96</v>
      </c>
      <c r="D1107" s="279">
        <v>547.92999999999995</v>
      </c>
      <c r="E1107" s="279">
        <v>550.57000000000005</v>
      </c>
      <c r="F1107" s="279">
        <v>606.70000000000005</v>
      </c>
      <c r="G1107" s="279">
        <v>556.96</v>
      </c>
      <c r="H1107" s="279">
        <v>15.7</v>
      </c>
      <c r="I1107" s="279">
        <v>5.64</v>
      </c>
      <c r="J1107" s="279">
        <v>0</v>
      </c>
      <c r="K1107" s="279">
        <v>0</v>
      </c>
      <c r="L1107" s="279">
        <v>0.4</v>
      </c>
      <c r="M1107" s="279">
        <v>35</v>
      </c>
      <c r="N1107" s="279">
        <v>0</v>
      </c>
      <c r="O1107" s="279">
        <v>1.49</v>
      </c>
      <c r="P1107" s="279">
        <v>99.31</v>
      </c>
      <c r="Q1107" s="279">
        <v>101.73</v>
      </c>
      <c r="R1107" s="279">
        <v>156.81</v>
      </c>
      <c r="S1107" s="279">
        <v>32.64</v>
      </c>
      <c r="T1107" s="279">
        <v>159.57</v>
      </c>
      <c r="U1107" s="279">
        <v>0.03</v>
      </c>
      <c r="V1107" s="279">
        <v>39.729999999999997</v>
      </c>
      <c r="W1107" s="279">
        <v>962.2</v>
      </c>
      <c r="X1107" s="279">
        <v>890.58</v>
      </c>
      <c r="Y1107" s="279">
        <v>685.33</v>
      </c>
    </row>
    <row r="1108" spans="1:25">
      <c r="A1108" s="316">
        <v>14</v>
      </c>
      <c r="B1108" s="279">
        <v>632.54</v>
      </c>
      <c r="C1108" s="279">
        <v>592.11</v>
      </c>
      <c r="D1108" s="279">
        <v>568.75</v>
      </c>
      <c r="E1108" s="279">
        <v>512.44000000000005</v>
      </c>
      <c r="F1108" s="279">
        <v>560.99</v>
      </c>
      <c r="G1108" s="279">
        <v>0</v>
      </c>
      <c r="H1108" s="279">
        <v>0</v>
      </c>
      <c r="I1108" s="279">
        <v>66.94</v>
      </c>
      <c r="J1108" s="279">
        <v>0</v>
      </c>
      <c r="K1108" s="279">
        <v>0</v>
      </c>
      <c r="L1108" s="279">
        <v>0</v>
      </c>
      <c r="M1108" s="279">
        <v>141.93</v>
      </c>
      <c r="N1108" s="279">
        <v>170.26</v>
      </c>
      <c r="O1108" s="279">
        <v>170.29</v>
      </c>
      <c r="P1108" s="279">
        <v>159.51</v>
      </c>
      <c r="Q1108" s="279">
        <v>92.88</v>
      </c>
      <c r="R1108" s="279">
        <v>88.39</v>
      </c>
      <c r="S1108" s="279">
        <v>106.9</v>
      </c>
      <c r="T1108" s="279">
        <v>151.36000000000001</v>
      </c>
      <c r="U1108" s="279">
        <v>99.25</v>
      </c>
      <c r="V1108" s="279">
        <v>106.47</v>
      </c>
      <c r="W1108" s="279">
        <v>265.49</v>
      </c>
      <c r="X1108" s="279">
        <v>577.57000000000005</v>
      </c>
      <c r="Y1108" s="279">
        <v>348.7</v>
      </c>
    </row>
    <row r="1109" spans="1:25">
      <c r="A1109" s="316">
        <v>15</v>
      </c>
      <c r="B1109" s="279">
        <v>201.02</v>
      </c>
      <c r="C1109" s="279">
        <v>166.21</v>
      </c>
      <c r="D1109" s="279">
        <v>166.79</v>
      </c>
      <c r="E1109" s="279">
        <v>202.25</v>
      </c>
      <c r="F1109" s="279">
        <v>57.5</v>
      </c>
      <c r="G1109" s="279">
        <v>0</v>
      </c>
      <c r="H1109" s="279">
        <v>0</v>
      </c>
      <c r="I1109" s="279">
        <v>0</v>
      </c>
      <c r="J1109" s="279">
        <v>0</v>
      </c>
      <c r="K1109" s="279">
        <v>0</v>
      </c>
      <c r="L1109" s="279">
        <v>20.100000000000001</v>
      </c>
      <c r="M1109" s="279">
        <v>74.56</v>
      </c>
      <c r="N1109" s="279">
        <v>44.92</v>
      </c>
      <c r="O1109" s="279">
        <v>33.96</v>
      </c>
      <c r="P1109" s="279">
        <v>0.3</v>
      </c>
      <c r="Q1109" s="279">
        <v>46.96</v>
      </c>
      <c r="R1109" s="279">
        <v>0.17</v>
      </c>
      <c r="S1109" s="279">
        <v>0</v>
      </c>
      <c r="T1109" s="279">
        <v>0</v>
      </c>
      <c r="U1109" s="279">
        <v>11.4</v>
      </c>
      <c r="V1109" s="279">
        <v>1145.02</v>
      </c>
      <c r="W1109" s="279">
        <v>1029.57</v>
      </c>
      <c r="X1109" s="279">
        <v>947.9</v>
      </c>
      <c r="Y1109" s="279">
        <v>647.02</v>
      </c>
    </row>
    <row r="1110" spans="1:25">
      <c r="A1110" s="316">
        <v>16</v>
      </c>
      <c r="B1110" s="279">
        <v>607.65</v>
      </c>
      <c r="C1110" s="279">
        <v>581.80999999999995</v>
      </c>
      <c r="D1110" s="279">
        <v>532.03</v>
      </c>
      <c r="E1110" s="279">
        <v>530.16</v>
      </c>
      <c r="F1110" s="279">
        <v>471.18</v>
      </c>
      <c r="G1110" s="279">
        <v>0</v>
      </c>
      <c r="H1110" s="279">
        <v>0</v>
      </c>
      <c r="I1110" s="279">
        <v>0</v>
      </c>
      <c r="J1110" s="279">
        <v>0</v>
      </c>
      <c r="K1110" s="279">
        <v>0</v>
      </c>
      <c r="L1110" s="279">
        <v>23.81</v>
      </c>
      <c r="M1110" s="279">
        <v>41.16</v>
      </c>
      <c r="N1110" s="279">
        <v>28.59</v>
      </c>
      <c r="O1110" s="279">
        <v>32.54</v>
      </c>
      <c r="P1110" s="279">
        <v>52.21</v>
      </c>
      <c r="Q1110" s="279">
        <v>54.48</v>
      </c>
      <c r="R1110" s="279">
        <v>60.44</v>
      </c>
      <c r="S1110" s="279">
        <v>36.090000000000003</v>
      </c>
      <c r="T1110" s="279">
        <v>8.85</v>
      </c>
      <c r="U1110" s="279">
        <v>0</v>
      </c>
      <c r="V1110" s="279">
        <v>239.81</v>
      </c>
      <c r="W1110" s="279">
        <v>1122.8499999999999</v>
      </c>
      <c r="X1110" s="279">
        <v>727.6</v>
      </c>
      <c r="Y1110" s="279">
        <v>835.91</v>
      </c>
    </row>
    <row r="1111" spans="1:25">
      <c r="A1111" s="316">
        <v>17</v>
      </c>
      <c r="B1111" s="279">
        <v>229.71</v>
      </c>
      <c r="C1111" s="279">
        <v>202.41</v>
      </c>
      <c r="D1111" s="279">
        <v>251.94</v>
      </c>
      <c r="E1111" s="279">
        <v>161.47999999999999</v>
      </c>
      <c r="F1111" s="279">
        <v>78.36</v>
      </c>
      <c r="G1111" s="279">
        <v>43.65</v>
      </c>
      <c r="H1111" s="279">
        <v>0</v>
      </c>
      <c r="I1111" s="279">
        <v>0</v>
      </c>
      <c r="J1111" s="279">
        <v>0</v>
      </c>
      <c r="K1111" s="279">
        <v>29.29</v>
      </c>
      <c r="L1111" s="279">
        <v>67.8</v>
      </c>
      <c r="M1111" s="279">
        <v>60.73</v>
      </c>
      <c r="N1111" s="279">
        <v>71.53</v>
      </c>
      <c r="O1111" s="279">
        <v>49.66</v>
      </c>
      <c r="P1111" s="279">
        <v>42.12</v>
      </c>
      <c r="Q1111" s="279">
        <v>30.74</v>
      </c>
      <c r="R1111" s="279">
        <v>35.06</v>
      </c>
      <c r="S1111" s="279">
        <v>23.81</v>
      </c>
      <c r="T1111" s="279">
        <v>0</v>
      </c>
      <c r="U1111" s="279">
        <v>0</v>
      </c>
      <c r="V1111" s="279">
        <v>47.55</v>
      </c>
      <c r="W1111" s="279">
        <v>183</v>
      </c>
      <c r="X1111" s="279">
        <v>430.16</v>
      </c>
      <c r="Y1111" s="279">
        <v>298.82</v>
      </c>
    </row>
    <row r="1112" spans="1:25">
      <c r="A1112" s="316">
        <v>18</v>
      </c>
      <c r="B1112" s="279">
        <v>381.15</v>
      </c>
      <c r="C1112" s="279">
        <v>225.57</v>
      </c>
      <c r="D1112" s="279">
        <v>317.45</v>
      </c>
      <c r="E1112" s="279">
        <v>494.17</v>
      </c>
      <c r="F1112" s="279">
        <v>221.38</v>
      </c>
      <c r="G1112" s="279">
        <v>170.73</v>
      </c>
      <c r="H1112" s="279">
        <v>47.81</v>
      </c>
      <c r="I1112" s="279">
        <v>0</v>
      </c>
      <c r="J1112" s="279">
        <v>105.8</v>
      </c>
      <c r="K1112" s="279">
        <v>658.8</v>
      </c>
      <c r="L1112" s="279">
        <v>0.05</v>
      </c>
      <c r="M1112" s="279">
        <v>1011</v>
      </c>
      <c r="N1112" s="279">
        <v>686.81</v>
      </c>
      <c r="O1112" s="279">
        <v>1027.69</v>
      </c>
      <c r="P1112" s="279">
        <v>747.79</v>
      </c>
      <c r="Q1112" s="279">
        <v>787.83</v>
      </c>
      <c r="R1112" s="279">
        <v>1137.99</v>
      </c>
      <c r="S1112" s="279">
        <v>822.64</v>
      </c>
      <c r="T1112" s="279">
        <v>1178.0999999999999</v>
      </c>
      <c r="U1112" s="279">
        <v>1184.1500000000001</v>
      </c>
      <c r="V1112" s="279">
        <v>1173.79</v>
      </c>
      <c r="W1112" s="279">
        <v>1122.24</v>
      </c>
      <c r="X1112" s="279">
        <v>442.52</v>
      </c>
      <c r="Y1112" s="279">
        <v>332.69</v>
      </c>
    </row>
    <row r="1113" spans="1:25">
      <c r="A1113" s="316">
        <v>19</v>
      </c>
      <c r="B1113" s="279">
        <v>264.87</v>
      </c>
      <c r="C1113" s="279">
        <v>412.93</v>
      </c>
      <c r="D1113" s="279">
        <v>444.85</v>
      </c>
      <c r="E1113" s="279">
        <v>513.07000000000005</v>
      </c>
      <c r="F1113" s="279">
        <v>161.16999999999999</v>
      </c>
      <c r="G1113" s="279">
        <v>0</v>
      </c>
      <c r="H1113" s="279">
        <v>0</v>
      </c>
      <c r="I1113" s="279">
        <v>0</v>
      </c>
      <c r="J1113" s="279">
        <v>0</v>
      </c>
      <c r="K1113" s="279">
        <v>42.36</v>
      </c>
      <c r="L1113" s="279">
        <v>55.5</v>
      </c>
      <c r="M1113" s="279">
        <v>96.02</v>
      </c>
      <c r="N1113" s="279">
        <v>72.66</v>
      </c>
      <c r="O1113" s="279">
        <v>73.97</v>
      </c>
      <c r="P1113" s="279">
        <v>40.729999999999997</v>
      </c>
      <c r="Q1113" s="279">
        <v>57.91</v>
      </c>
      <c r="R1113" s="279">
        <v>0</v>
      </c>
      <c r="S1113" s="279">
        <v>0</v>
      </c>
      <c r="T1113" s="279">
        <v>45.21</v>
      </c>
      <c r="U1113" s="279">
        <v>1.02</v>
      </c>
      <c r="V1113" s="279">
        <v>1186.03</v>
      </c>
      <c r="W1113" s="279">
        <v>1139.3900000000001</v>
      </c>
      <c r="X1113" s="279">
        <v>1021.08</v>
      </c>
      <c r="Y1113" s="279">
        <v>583.1</v>
      </c>
    </row>
    <row r="1114" spans="1:25">
      <c r="A1114" s="316">
        <v>20</v>
      </c>
      <c r="B1114" s="279">
        <v>97.68</v>
      </c>
      <c r="C1114" s="279">
        <v>684.38</v>
      </c>
      <c r="D1114" s="279">
        <v>646.30999999999995</v>
      </c>
      <c r="E1114" s="279">
        <v>640.88</v>
      </c>
      <c r="F1114" s="279">
        <v>0.65</v>
      </c>
      <c r="G1114" s="279">
        <v>0.27</v>
      </c>
      <c r="H1114" s="279">
        <v>0.57999999999999996</v>
      </c>
      <c r="I1114" s="279">
        <v>87.8</v>
      </c>
      <c r="J1114" s="279">
        <v>76.33</v>
      </c>
      <c r="K1114" s="279">
        <v>1160.54</v>
      </c>
      <c r="L1114" s="279">
        <v>1165.6099999999999</v>
      </c>
      <c r="M1114" s="279">
        <v>1155.4000000000001</v>
      </c>
      <c r="N1114" s="279">
        <v>823.15</v>
      </c>
      <c r="O1114" s="279">
        <v>1177.8800000000001</v>
      </c>
      <c r="P1114" s="279">
        <v>1253.81</v>
      </c>
      <c r="Q1114" s="279">
        <v>1239.42</v>
      </c>
      <c r="R1114" s="279">
        <v>1157.8699999999999</v>
      </c>
      <c r="S1114" s="279">
        <v>1083.97</v>
      </c>
      <c r="T1114" s="279">
        <v>1135.8699999999999</v>
      </c>
      <c r="U1114" s="279">
        <v>1217.6300000000001</v>
      </c>
      <c r="V1114" s="279">
        <v>1195.95</v>
      </c>
      <c r="W1114" s="279">
        <v>742.84</v>
      </c>
      <c r="X1114" s="279">
        <v>404.06</v>
      </c>
      <c r="Y1114" s="279">
        <v>306.37</v>
      </c>
    </row>
    <row r="1115" spans="1:25">
      <c r="A1115" s="316">
        <v>21</v>
      </c>
      <c r="B1115" s="279">
        <v>126.45</v>
      </c>
      <c r="C1115" s="279">
        <v>113.34</v>
      </c>
      <c r="D1115" s="279">
        <v>614.86</v>
      </c>
      <c r="E1115" s="279">
        <v>606.25</v>
      </c>
      <c r="F1115" s="279">
        <v>0</v>
      </c>
      <c r="G1115" s="279">
        <v>0</v>
      </c>
      <c r="H1115" s="279">
        <v>0</v>
      </c>
      <c r="I1115" s="279">
        <v>0</v>
      </c>
      <c r="J1115" s="279">
        <v>0</v>
      </c>
      <c r="K1115" s="279">
        <v>0</v>
      </c>
      <c r="L1115" s="279">
        <v>388.8</v>
      </c>
      <c r="M1115" s="279">
        <v>52.83</v>
      </c>
      <c r="N1115" s="279">
        <v>32.93</v>
      </c>
      <c r="O1115" s="279">
        <v>370.98</v>
      </c>
      <c r="P1115" s="279">
        <v>1116.74</v>
      </c>
      <c r="Q1115" s="279">
        <v>1224.82</v>
      </c>
      <c r="R1115" s="279">
        <v>1193.17</v>
      </c>
      <c r="S1115" s="279">
        <v>1173.32</v>
      </c>
      <c r="T1115" s="279">
        <v>1217.32</v>
      </c>
      <c r="U1115" s="279">
        <v>1218.3599999999999</v>
      </c>
      <c r="V1115" s="279">
        <v>1160.6400000000001</v>
      </c>
      <c r="W1115" s="279">
        <v>1080.58</v>
      </c>
      <c r="X1115" s="279">
        <v>650.17999999999995</v>
      </c>
      <c r="Y1115" s="279">
        <v>235.84</v>
      </c>
    </row>
    <row r="1116" spans="1:25">
      <c r="A1116" s="316">
        <v>22</v>
      </c>
      <c r="B1116" s="279">
        <v>355.91</v>
      </c>
      <c r="C1116" s="279">
        <v>653.33000000000004</v>
      </c>
      <c r="D1116" s="279">
        <v>615.84</v>
      </c>
      <c r="E1116" s="279">
        <v>608.72</v>
      </c>
      <c r="F1116" s="279">
        <v>0</v>
      </c>
      <c r="G1116" s="279">
        <v>0</v>
      </c>
      <c r="H1116" s="279">
        <v>0</v>
      </c>
      <c r="I1116" s="279">
        <v>890.42</v>
      </c>
      <c r="J1116" s="279">
        <v>0</v>
      </c>
      <c r="K1116" s="279">
        <v>63.5</v>
      </c>
      <c r="L1116" s="279">
        <v>971.55</v>
      </c>
      <c r="M1116" s="279">
        <v>1016.01</v>
      </c>
      <c r="N1116" s="279">
        <v>986.38</v>
      </c>
      <c r="O1116" s="279">
        <v>782.57</v>
      </c>
      <c r="P1116" s="279">
        <v>1156.96</v>
      </c>
      <c r="Q1116" s="279">
        <v>804.14</v>
      </c>
      <c r="R1116" s="279">
        <v>1105.27</v>
      </c>
      <c r="S1116" s="279">
        <v>1089.0999999999999</v>
      </c>
      <c r="T1116" s="279">
        <v>1105.1500000000001</v>
      </c>
      <c r="U1116" s="279">
        <v>1109.24</v>
      </c>
      <c r="V1116" s="279">
        <v>1082.72</v>
      </c>
      <c r="W1116" s="279">
        <v>1038.71</v>
      </c>
      <c r="X1116" s="279">
        <v>966.73</v>
      </c>
      <c r="Y1116" s="279">
        <v>80.94</v>
      </c>
    </row>
    <row r="1117" spans="1:25">
      <c r="A1117" s="316">
        <v>23</v>
      </c>
      <c r="B1117" s="279">
        <v>66.89</v>
      </c>
      <c r="C1117" s="279">
        <v>40.619999999999997</v>
      </c>
      <c r="D1117" s="279">
        <v>30.54</v>
      </c>
      <c r="E1117" s="279">
        <v>0</v>
      </c>
      <c r="F1117" s="279">
        <v>0</v>
      </c>
      <c r="G1117" s="279">
        <v>0</v>
      </c>
      <c r="H1117" s="279">
        <v>0</v>
      </c>
      <c r="I1117" s="279">
        <v>0</v>
      </c>
      <c r="J1117" s="279">
        <v>0</v>
      </c>
      <c r="K1117" s="279">
        <v>9.5399999999999991</v>
      </c>
      <c r="L1117" s="279">
        <v>1248.4100000000001</v>
      </c>
      <c r="M1117" s="279">
        <v>94.29</v>
      </c>
      <c r="N1117" s="279">
        <v>878.23</v>
      </c>
      <c r="O1117" s="279">
        <v>892.57</v>
      </c>
      <c r="P1117" s="279">
        <v>977.44</v>
      </c>
      <c r="Q1117" s="279">
        <v>973.52</v>
      </c>
      <c r="R1117" s="279">
        <v>379.73</v>
      </c>
      <c r="S1117" s="279">
        <v>85.75</v>
      </c>
      <c r="T1117" s="279">
        <v>1228.6500000000001</v>
      </c>
      <c r="U1117" s="279">
        <v>920.01</v>
      </c>
      <c r="V1117" s="279">
        <v>872.15</v>
      </c>
      <c r="W1117" s="279">
        <v>804.41</v>
      </c>
      <c r="X1117" s="279">
        <v>294.89</v>
      </c>
      <c r="Y1117" s="279">
        <v>143.26</v>
      </c>
    </row>
    <row r="1118" spans="1:25">
      <c r="A1118" s="316">
        <v>24</v>
      </c>
      <c r="B1118" s="279">
        <v>144.04</v>
      </c>
      <c r="C1118" s="279">
        <v>41.26</v>
      </c>
      <c r="D1118" s="279">
        <v>38.630000000000003</v>
      </c>
      <c r="E1118" s="279">
        <v>22.21</v>
      </c>
      <c r="F1118" s="279">
        <v>0.06</v>
      </c>
      <c r="G1118" s="279">
        <v>0</v>
      </c>
      <c r="H1118" s="279">
        <v>0</v>
      </c>
      <c r="I1118" s="279">
        <v>0</v>
      </c>
      <c r="J1118" s="279">
        <v>9.49</v>
      </c>
      <c r="K1118" s="279">
        <v>35.28</v>
      </c>
      <c r="L1118" s="279">
        <v>66.45</v>
      </c>
      <c r="M1118" s="279">
        <v>818.65</v>
      </c>
      <c r="N1118" s="279">
        <v>0.01</v>
      </c>
      <c r="O1118" s="279">
        <v>0.01</v>
      </c>
      <c r="P1118" s="279">
        <v>171.59</v>
      </c>
      <c r="Q1118" s="279">
        <v>164.36</v>
      </c>
      <c r="R1118" s="279">
        <v>167.96</v>
      </c>
      <c r="S1118" s="279">
        <v>65.599999999999994</v>
      </c>
      <c r="T1118" s="279">
        <v>0.23</v>
      </c>
      <c r="U1118" s="279">
        <v>0.53</v>
      </c>
      <c r="V1118" s="279">
        <v>69.7</v>
      </c>
      <c r="W1118" s="279">
        <v>203.78</v>
      </c>
      <c r="X1118" s="279">
        <v>333.68</v>
      </c>
      <c r="Y1118" s="279">
        <v>187.28</v>
      </c>
    </row>
    <row r="1119" spans="1:25">
      <c r="A1119" s="316">
        <v>25</v>
      </c>
      <c r="B1119" s="279">
        <v>129.96</v>
      </c>
      <c r="C1119" s="279">
        <v>134.05000000000001</v>
      </c>
      <c r="D1119" s="279">
        <v>168.56</v>
      </c>
      <c r="E1119" s="279">
        <v>143.15</v>
      </c>
      <c r="F1119" s="279">
        <v>54.18</v>
      </c>
      <c r="G1119" s="279">
        <v>7.49</v>
      </c>
      <c r="H1119" s="279">
        <v>0</v>
      </c>
      <c r="I1119" s="279">
        <v>0</v>
      </c>
      <c r="J1119" s="279">
        <v>0</v>
      </c>
      <c r="K1119" s="279">
        <v>4.38</v>
      </c>
      <c r="L1119" s="279">
        <v>32.42</v>
      </c>
      <c r="M1119" s="279">
        <v>82.46</v>
      </c>
      <c r="N1119" s="279">
        <v>85.93</v>
      </c>
      <c r="O1119" s="279">
        <v>80.489999999999995</v>
      </c>
      <c r="P1119" s="279">
        <v>168.91</v>
      </c>
      <c r="Q1119" s="279">
        <v>162.19999999999999</v>
      </c>
      <c r="R1119" s="279">
        <v>180.77</v>
      </c>
      <c r="S1119" s="279">
        <v>181.94</v>
      </c>
      <c r="T1119" s="279">
        <v>173.35</v>
      </c>
      <c r="U1119" s="279">
        <v>187.07</v>
      </c>
      <c r="V1119" s="279">
        <v>71.81</v>
      </c>
      <c r="W1119" s="279">
        <v>391.7</v>
      </c>
      <c r="X1119" s="279">
        <v>255.23</v>
      </c>
      <c r="Y1119" s="279">
        <v>352.95</v>
      </c>
    </row>
    <row r="1120" spans="1:25">
      <c r="A1120" s="316">
        <v>26</v>
      </c>
      <c r="B1120" s="279">
        <v>84.1</v>
      </c>
      <c r="C1120" s="279">
        <v>160.04</v>
      </c>
      <c r="D1120" s="279">
        <v>228.31</v>
      </c>
      <c r="E1120" s="279">
        <v>131.58000000000001</v>
      </c>
      <c r="F1120" s="279">
        <v>0</v>
      </c>
      <c r="G1120" s="279">
        <v>0</v>
      </c>
      <c r="H1120" s="279">
        <v>121.64</v>
      </c>
      <c r="I1120" s="279">
        <v>66.989999999999995</v>
      </c>
      <c r="J1120" s="279">
        <v>0.17</v>
      </c>
      <c r="K1120" s="279">
        <v>0</v>
      </c>
      <c r="L1120" s="279">
        <v>119.51</v>
      </c>
      <c r="M1120" s="279">
        <v>685.29</v>
      </c>
      <c r="N1120" s="279">
        <v>175.12</v>
      </c>
      <c r="O1120" s="279">
        <v>80.92</v>
      </c>
      <c r="P1120" s="279">
        <v>0.4</v>
      </c>
      <c r="Q1120" s="279">
        <v>119.47</v>
      </c>
      <c r="R1120" s="279">
        <v>476.95</v>
      </c>
      <c r="S1120" s="279">
        <v>62.45</v>
      </c>
      <c r="T1120" s="279">
        <v>0</v>
      </c>
      <c r="U1120" s="279">
        <v>0</v>
      </c>
      <c r="V1120" s="279">
        <v>93.12</v>
      </c>
      <c r="W1120" s="279">
        <v>1074.7</v>
      </c>
      <c r="X1120" s="279">
        <v>451.1</v>
      </c>
      <c r="Y1120" s="279">
        <v>832.93</v>
      </c>
    </row>
    <row r="1121" spans="1:129">
      <c r="A1121" s="316">
        <v>27</v>
      </c>
      <c r="B1121" s="279">
        <v>81.81</v>
      </c>
      <c r="C1121" s="279">
        <v>55.79</v>
      </c>
      <c r="D1121" s="279">
        <v>19.2</v>
      </c>
      <c r="E1121" s="279">
        <v>8.8699999999999992</v>
      </c>
      <c r="F1121" s="279">
        <v>357.24</v>
      </c>
      <c r="G1121" s="279">
        <v>0</v>
      </c>
      <c r="H1121" s="279">
        <v>0</v>
      </c>
      <c r="I1121" s="279">
        <v>0</v>
      </c>
      <c r="J1121" s="279">
        <v>0</v>
      </c>
      <c r="K1121" s="279">
        <v>0</v>
      </c>
      <c r="L1121" s="279">
        <v>18.63</v>
      </c>
      <c r="M1121" s="279">
        <v>39.700000000000003</v>
      </c>
      <c r="N1121" s="279">
        <v>46.22</v>
      </c>
      <c r="O1121" s="279">
        <v>28.39</v>
      </c>
      <c r="P1121" s="279">
        <v>218.34</v>
      </c>
      <c r="Q1121" s="279">
        <v>1158.3499999999999</v>
      </c>
      <c r="R1121" s="279">
        <v>105.62</v>
      </c>
      <c r="S1121" s="279">
        <v>0</v>
      </c>
      <c r="T1121" s="279">
        <v>0</v>
      </c>
      <c r="U1121" s="279">
        <v>0</v>
      </c>
      <c r="V1121" s="279">
        <v>10.17</v>
      </c>
      <c r="W1121" s="279">
        <v>209.74</v>
      </c>
      <c r="X1121" s="279">
        <v>196.33</v>
      </c>
      <c r="Y1121" s="279">
        <v>144.99</v>
      </c>
    </row>
    <row r="1122" spans="1:129">
      <c r="A1122" s="316">
        <v>28</v>
      </c>
      <c r="B1122" s="279">
        <v>28.54</v>
      </c>
      <c r="C1122" s="279">
        <v>304.83999999999997</v>
      </c>
      <c r="D1122" s="279">
        <v>0</v>
      </c>
      <c r="E1122" s="279">
        <v>0</v>
      </c>
      <c r="F1122" s="279">
        <v>0</v>
      </c>
      <c r="G1122" s="279">
        <v>0</v>
      </c>
      <c r="H1122" s="279">
        <v>0</v>
      </c>
      <c r="I1122" s="279">
        <v>12.29</v>
      </c>
      <c r="J1122" s="279">
        <v>0</v>
      </c>
      <c r="K1122" s="279">
        <v>74.55</v>
      </c>
      <c r="L1122" s="279">
        <v>1106.1600000000001</v>
      </c>
      <c r="M1122" s="279">
        <v>1075.44</v>
      </c>
      <c r="N1122" s="279">
        <v>1079</v>
      </c>
      <c r="O1122" s="279">
        <v>1091.3900000000001</v>
      </c>
      <c r="P1122" s="279">
        <v>44.37</v>
      </c>
      <c r="Q1122" s="279">
        <v>878.91</v>
      </c>
      <c r="R1122" s="279">
        <v>751.98</v>
      </c>
      <c r="S1122" s="279">
        <v>192.24</v>
      </c>
      <c r="T1122" s="279">
        <v>1093.94</v>
      </c>
      <c r="U1122" s="279">
        <v>1102.8499999999999</v>
      </c>
      <c r="V1122" s="279">
        <v>1089.3800000000001</v>
      </c>
      <c r="W1122" s="279">
        <v>258.27999999999997</v>
      </c>
      <c r="X1122" s="279">
        <v>593.69000000000005</v>
      </c>
      <c r="Y1122" s="279">
        <v>706.12</v>
      </c>
    </row>
    <row r="1123" spans="1:129">
      <c r="A1123" s="316">
        <v>29</v>
      </c>
      <c r="B1123" s="279">
        <v>59.57</v>
      </c>
      <c r="C1123" s="279">
        <v>36.33</v>
      </c>
      <c r="D1123" s="279">
        <v>49.96</v>
      </c>
      <c r="E1123" s="279">
        <v>60.45</v>
      </c>
      <c r="F1123" s="279">
        <v>62.7</v>
      </c>
      <c r="G1123" s="279">
        <v>466.24</v>
      </c>
      <c r="H1123" s="279">
        <v>546.26</v>
      </c>
      <c r="I1123" s="279">
        <v>30.24</v>
      </c>
      <c r="J1123" s="279">
        <v>0</v>
      </c>
      <c r="K1123" s="279">
        <v>24.47</v>
      </c>
      <c r="L1123" s="279">
        <v>0</v>
      </c>
      <c r="M1123" s="279">
        <v>0.62</v>
      </c>
      <c r="N1123" s="279">
        <v>0</v>
      </c>
      <c r="O1123" s="279">
        <v>405.13</v>
      </c>
      <c r="P1123" s="279">
        <v>357.02</v>
      </c>
      <c r="Q1123" s="279">
        <v>438.9</v>
      </c>
      <c r="R1123" s="279">
        <v>438.85</v>
      </c>
      <c r="S1123" s="279">
        <v>211.71</v>
      </c>
      <c r="T1123" s="279">
        <v>1141.32</v>
      </c>
      <c r="U1123" s="279">
        <v>1169.49</v>
      </c>
      <c r="V1123" s="279">
        <v>1081.3800000000001</v>
      </c>
      <c r="W1123" s="279">
        <v>1057.3699999999999</v>
      </c>
      <c r="X1123" s="279">
        <v>254.9</v>
      </c>
      <c r="Y1123" s="279">
        <v>248.7</v>
      </c>
    </row>
    <row r="1124" spans="1:129">
      <c r="A1124" s="316">
        <v>30</v>
      </c>
      <c r="B1124" s="279">
        <v>30.41</v>
      </c>
      <c r="C1124" s="279">
        <v>14.82</v>
      </c>
      <c r="D1124" s="279">
        <v>0.02</v>
      </c>
      <c r="E1124" s="279">
        <v>0</v>
      </c>
      <c r="F1124" s="279">
        <v>0</v>
      </c>
      <c r="G1124" s="279">
        <v>0</v>
      </c>
      <c r="H1124" s="279">
        <v>0</v>
      </c>
      <c r="I1124" s="279">
        <v>0</v>
      </c>
      <c r="J1124" s="279">
        <v>0</v>
      </c>
      <c r="K1124" s="279">
        <v>0</v>
      </c>
      <c r="L1124" s="279">
        <v>0</v>
      </c>
      <c r="M1124" s="279">
        <v>0</v>
      </c>
      <c r="N1124" s="279">
        <v>2.7</v>
      </c>
      <c r="O1124" s="279">
        <v>3.89</v>
      </c>
      <c r="P1124" s="279">
        <v>0.56999999999999995</v>
      </c>
      <c r="Q1124" s="279">
        <v>1003.08</v>
      </c>
      <c r="R1124" s="279">
        <v>43.3</v>
      </c>
      <c r="S1124" s="279">
        <v>1.1599999999999999</v>
      </c>
      <c r="T1124" s="279">
        <v>0</v>
      </c>
      <c r="U1124" s="279">
        <v>43.6</v>
      </c>
      <c r="V1124" s="279">
        <v>150.18</v>
      </c>
      <c r="W1124" s="279">
        <v>362.19</v>
      </c>
      <c r="X1124" s="279">
        <v>375.28</v>
      </c>
      <c r="Y1124" s="279">
        <v>96.88</v>
      </c>
    </row>
    <row r="1125" spans="1:129" hidden="1">
      <c r="A1125" s="316">
        <v>31</v>
      </c>
      <c r="B1125" s="279">
        <v>0</v>
      </c>
      <c r="C1125" s="279">
        <v>0</v>
      </c>
      <c r="D1125" s="279">
        <v>0</v>
      </c>
      <c r="E1125" s="279">
        <v>0</v>
      </c>
      <c r="F1125" s="279">
        <v>0</v>
      </c>
      <c r="G1125" s="279">
        <v>0</v>
      </c>
      <c r="H1125" s="279">
        <v>0</v>
      </c>
      <c r="I1125" s="279">
        <v>0</v>
      </c>
      <c r="J1125" s="279">
        <v>0</v>
      </c>
      <c r="K1125" s="279">
        <v>0</v>
      </c>
      <c r="L1125" s="279">
        <v>0</v>
      </c>
      <c r="M1125" s="279">
        <v>0</v>
      </c>
      <c r="N1125" s="279">
        <v>0</v>
      </c>
      <c r="O1125" s="279">
        <v>0</v>
      </c>
      <c r="P1125" s="279">
        <v>0</v>
      </c>
      <c r="Q1125" s="279">
        <v>0</v>
      </c>
      <c r="R1125" s="279">
        <v>0</v>
      </c>
      <c r="S1125" s="279">
        <v>0</v>
      </c>
      <c r="T1125" s="279">
        <v>0</v>
      </c>
      <c r="U1125" s="279">
        <v>0</v>
      </c>
      <c r="V1125" s="279">
        <v>0</v>
      </c>
      <c r="W1125" s="279">
        <v>0</v>
      </c>
      <c r="X1125" s="279">
        <v>0</v>
      </c>
      <c r="Y1125" s="279">
        <v>0</v>
      </c>
    </row>
    <row r="1126" spans="1:129" s="285" customFormat="1">
      <c r="B1126" s="288"/>
      <c r="C1126" s="288"/>
      <c r="D1126" s="288"/>
      <c r="E1126" s="288"/>
      <c r="F1126" s="288"/>
      <c r="G1126" s="288"/>
      <c r="H1126" s="288"/>
      <c r="I1126" s="288"/>
      <c r="J1126" s="288"/>
      <c r="K1126" s="288"/>
      <c r="L1126" s="288"/>
      <c r="M1126" s="288"/>
      <c r="N1126" s="288"/>
      <c r="O1126" s="288"/>
      <c r="P1126" s="288"/>
      <c r="Q1126" s="288"/>
      <c r="R1126" s="288"/>
      <c r="S1126" s="288"/>
      <c r="T1126" s="288"/>
      <c r="U1126" s="288"/>
      <c r="V1126" s="288"/>
      <c r="W1126" s="288"/>
      <c r="X1126" s="288"/>
      <c r="Y1126" s="288"/>
      <c r="Z1126" s="288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  <c r="AM1126" s="288"/>
      <c r="AN1126" s="288"/>
      <c r="AO1126" s="288"/>
      <c r="AP1126" s="288"/>
      <c r="AQ1126" s="288"/>
      <c r="AR1126" s="288"/>
      <c r="AS1126" s="288"/>
      <c r="AT1126" s="288"/>
      <c r="AU1126" s="288"/>
      <c r="AV1126" s="288"/>
      <c r="AW1126" s="288"/>
      <c r="AX1126" s="288"/>
      <c r="AY1126" s="288"/>
      <c r="AZ1126" s="288"/>
      <c r="BA1126" s="288"/>
      <c r="BB1126" s="288"/>
      <c r="BC1126" s="288"/>
      <c r="BD1126" s="288"/>
      <c r="BE1126" s="288"/>
      <c r="BF1126" s="288"/>
      <c r="BG1126" s="288"/>
      <c r="BH1126" s="288"/>
      <c r="BI1126" s="288"/>
      <c r="BJ1126" s="288"/>
      <c r="BK1126" s="288"/>
      <c r="BL1126" s="288"/>
      <c r="BM1126" s="288"/>
      <c r="BN1126" s="288"/>
      <c r="BO1126" s="288"/>
      <c r="BP1126" s="288"/>
      <c r="BQ1126" s="288"/>
      <c r="BR1126" s="288"/>
      <c r="BS1126" s="288"/>
      <c r="BT1126" s="288"/>
      <c r="BU1126" s="288"/>
      <c r="BV1126" s="288"/>
      <c r="BW1126" s="288"/>
      <c r="BX1126" s="288"/>
      <c r="BY1126" s="288"/>
      <c r="BZ1126" s="288"/>
      <c r="CA1126" s="288"/>
      <c r="CB1126" s="288"/>
      <c r="CC1126" s="288"/>
      <c r="CD1126" s="288"/>
      <c r="CE1126" s="288"/>
      <c r="CF1126" s="288"/>
      <c r="CG1126" s="288"/>
      <c r="CH1126" s="288"/>
      <c r="CI1126" s="288"/>
      <c r="CJ1126" s="288"/>
      <c r="CK1126" s="288"/>
      <c r="CL1126" s="288"/>
      <c r="CM1126" s="288"/>
      <c r="CN1126" s="288"/>
      <c r="CO1126" s="288"/>
      <c r="CP1126" s="288"/>
      <c r="CQ1126" s="288"/>
      <c r="CR1126" s="288"/>
      <c r="CS1126" s="288"/>
      <c r="CT1126" s="288"/>
      <c r="CU1126" s="288"/>
      <c r="CV1126" s="288"/>
      <c r="CW1126" s="288"/>
      <c r="CX1126" s="288"/>
      <c r="CY1126" s="288"/>
      <c r="CZ1126" s="288"/>
      <c r="DA1126" s="288"/>
      <c r="DB1126" s="288"/>
      <c r="DC1126" s="288"/>
      <c r="DD1126" s="288"/>
      <c r="DE1126" s="288"/>
      <c r="DF1126" s="288"/>
      <c r="DG1126" s="288"/>
      <c r="DH1126" s="288"/>
      <c r="DI1126" s="288"/>
      <c r="DJ1126" s="288"/>
      <c r="DK1126" s="288"/>
      <c r="DL1126" s="288"/>
      <c r="DM1126" s="288"/>
      <c r="DN1126" s="288"/>
      <c r="DO1126" s="288"/>
      <c r="DP1126" s="288"/>
      <c r="DQ1126" s="288"/>
      <c r="DR1126" s="288"/>
      <c r="DS1126" s="288"/>
      <c r="DT1126" s="288"/>
      <c r="DU1126" s="288"/>
      <c r="DV1126" s="288"/>
      <c r="DW1126" s="288"/>
      <c r="DX1126" s="288"/>
      <c r="DY1126" s="288"/>
    </row>
    <row r="1127" spans="1:129" s="285" customFormat="1" ht="15.75" customHeight="1">
      <c r="B1127" s="406" t="s">
        <v>220</v>
      </c>
      <c r="C1127" s="406"/>
      <c r="D1127" s="406"/>
      <c r="E1127" s="406"/>
      <c r="F1127" s="406"/>
      <c r="G1127" s="406"/>
      <c r="H1127" s="406"/>
      <c r="I1127" s="406"/>
      <c r="J1127" s="406"/>
      <c r="K1127" s="406"/>
      <c r="L1127" s="406"/>
      <c r="M1127" s="406"/>
      <c r="N1127" s="406"/>
      <c r="O1127" s="406"/>
      <c r="P1127" s="406"/>
      <c r="Q1127" s="406"/>
      <c r="R1127" s="289">
        <v>-7.33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5" customFormat="1" ht="15.75" customHeight="1">
      <c r="B1128" s="406" t="s">
        <v>221</v>
      </c>
      <c r="C1128" s="406"/>
      <c r="D1128" s="406"/>
      <c r="E1128" s="406"/>
      <c r="F1128" s="406"/>
      <c r="G1128" s="406"/>
      <c r="H1128" s="406"/>
      <c r="I1128" s="406"/>
      <c r="J1128" s="406"/>
      <c r="K1128" s="406"/>
      <c r="L1128" s="406"/>
      <c r="M1128" s="406"/>
      <c r="N1128" s="406"/>
      <c r="O1128" s="406"/>
      <c r="P1128" s="406"/>
      <c r="Q1128" s="406"/>
      <c r="R1128" s="289">
        <v>268.29000000000002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214</v>
      </c>
      <c r="N1130" s="317" t="s">
        <v>329</v>
      </c>
    </row>
    <row r="1132" spans="1:129">
      <c r="B1132" s="277" t="s">
        <v>74</v>
      </c>
    </row>
    <row r="1134" spans="1:129">
      <c r="B1134" s="400"/>
      <c r="C1134" s="400"/>
      <c r="D1134" s="400"/>
      <c r="E1134" s="400"/>
      <c r="F1134" s="400"/>
      <c r="G1134" s="400"/>
      <c r="H1134" s="400"/>
      <c r="I1134" s="400"/>
      <c r="J1134" s="400"/>
      <c r="K1134" s="400"/>
      <c r="L1134" s="400"/>
      <c r="M1134" s="400"/>
      <c r="N1134" s="400" t="s">
        <v>30</v>
      </c>
      <c r="O1134" s="400"/>
      <c r="P1134" s="400"/>
      <c r="Q1134" s="400"/>
      <c r="R1134" s="400"/>
    </row>
    <row r="1135" spans="1:129">
      <c r="A1135" s="285"/>
      <c r="B1135" s="400"/>
      <c r="C1135" s="400"/>
      <c r="D1135" s="400"/>
      <c r="E1135" s="400"/>
      <c r="F1135" s="400"/>
      <c r="G1135" s="400"/>
      <c r="H1135" s="400"/>
      <c r="I1135" s="400"/>
      <c r="J1135" s="400"/>
      <c r="K1135" s="400"/>
      <c r="L1135" s="400"/>
      <c r="M1135" s="400"/>
      <c r="N1135" s="286" t="s">
        <v>25</v>
      </c>
      <c r="O1135" s="286" t="s">
        <v>26</v>
      </c>
      <c r="P1135" s="286" t="s">
        <v>27</v>
      </c>
      <c r="Q1135" s="286" t="s">
        <v>28</v>
      </c>
      <c r="R1135" s="286" t="s">
        <v>29</v>
      </c>
    </row>
    <row r="1136" spans="1:129">
      <c r="A1136" s="271"/>
      <c r="B1136" s="401" t="s">
        <v>217</v>
      </c>
      <c r="C1136" s="401"/>
      <c r="D1136" s="401"/>
      <c r="E1136" s="401"/>
      <c r="F1136" s="401"/>
      <c r="G1136" s="401"/>
      <c r="H1136" s="401"/>
      <c r="I1136" s="401"/>
      <c r="J1136" s="401"/>
      <c r="K1136" s="401"/>
      <c r="L1136" s="401"/>
      <c r="M1136" s="401"/>
      <c r="N1136" s="279">
        <v>317426.34000000003</v>
      </c>
      <c r="O1136" s="279">
        <v>317426.34000000003</v>
      </c>
      <c r="P1136" s="279">
        <v>831417.24</v>
      </c>
      <c r="Q1136" s="279">
        <v>891519.05</v>
      </c>
      <c r="R1136" s="279">
        <v>692498.29</v>
      </c>
    </row>
    <row r="1138" spans="2:14">
      <c r="B1138" s="277" t="s">
        <v>89</v>
      </c>
    </row>
    <row r="1140" spans="2:14">
      <c r="B1140" s="400"/>
      <c r="C1140" s="400"/>
      <c r="D1140" s="400"/>
      <c r="E1140" s="400"/>
      <c r="F1140" s="400"/>
      <c r="G1140" s="400"/>
      <c r="H1140" s="400"/>
      <c r="I1140" s="400"/>
      <c r="J1140" s="400"/>
      <c r="K1140" s="400"/>
      <c r="L1140" s="400"/>
      <c r="M1140" s="400"/>
      <c r="N1140" s="324" t="s">
        <v>326</v>
      </c>
    </row>
    <row r="1141" spans="2:14" ht="31.5" customHeight="1">
      <c r="B1141" s="402" t="s">
        <v>323</v>
      </c>
      <c r="C1141" s="403"/>
      <c r="D1141" s="403"/>
      <c r="E1141" s="403"/>
      <c r="F1141" s="403"/>
      <c r="G1141" s="403"/>
      <c r="H1141" s="403"/>
      <c r="I1141" s="403"/>
      <c r="J1141" s="403"/>
      <c r="K1141" s="403"/>
      <c r="L1141" s="403"/>
      <c r="M1141" s="403"/>
      <c r="N1141" s="279">
        <v>216062.33</v>
      </c>
    </row>
  </sheetData>
  <mergeCells count="182"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223</v>
      </c>
    </row>
    <row r="2" spans="1:25" ht="15.75">
      <c r="Y2" s="161" t="s">
        <v>224</v>
      </c>
    </row>
    <row r="3" spans="1:25" ht="15.75">
      <c r="Y3" s="161" t="s">
        <v>225</v>
      </c>
    </row>
    <row r="4" spans="1:25" ht="15.75">
      <c r="Y4" s="161" t="s">
        <v>226</v>
      </c>
    </row>
    <row r="5" spans="1:25" ht="15.75">
      <c r="Y5" s="161" t="s">
        <v>227</v>
      </c>
    </row>
    <row r="6" spans="1:25" ht="2.25" customHeight="1">
      <c r="Y6" s="161"/>
    </row>
    <row r="7" spans="1:25" ht="15.75">
      <c r="Y7" s="161" t="s">
        <v>228</v>
      </c>
    </row>
    <row r="8" spans="1:25" ht="2.25" customHeight="1"/>
    <row r="9" spans="1:25" ht="16.5">
      <c r="A9" s="429" t="s">
        <v>229</v>
      </c>
      <c r="B9" s="429"/>
      <c r="C9" s="429"/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29"/>
      <c r="T9" s="429"/>
      <c r="U9" s="429"/>
      <c r="V9" s="429"/>
      <c r="W9" s="429"/>
      <c r="X9" s="429"/>
      <c r="Y9" s="429"/>
    </row>
    <row r="10" spans="1:25" ht="16.5">
      <c r="A10" s="430" t="s">
        <v>230</v>
      </c>
      <c r="B10" s="430"/>
      <c r="C10" s="430"/>
      <c r="D10" s="430"/>
      <c r="E10" s="430"/>
      <c r="F10" s="430"/>
      <c r="G10" s="430"/>
      <c r="H10" s="430"/>
      <c r="I10" s="430"/>
      <c r="J10" s="430"/>
      <c r="K10" s="430"/>
      <c r="L10" s="430"/>
      <c r="M10" s="430"/>
      <c r="N10" s="430"/>
      <c r="O10" s="430"/>
      <c r="P10" s="430"/>
      <c r="Q10" s="430"/>
      <c r="R10" s="430"/>
      <c r="S10" s="430"/>
      <c r="T10" s="430"/>
      <c r="U10" s="430"/>
      <c r="V10" s="430"/>
      <c r="W10" s="430"/>
      <c r="X10" s="430"/>
      <c r="Y10" s="430"/>
    </row>
    <row r="11" spans="1:25" ht="16.5">
      <c r="A11" s="430" t="s">
        <v>231</v>
      </c>
      <c r="B11" s="430"/>
      <c r="C11" s="430"/>
      <c r="D11" s="430"/>
      <c r="E11" s="430"/>
      <c r="F11" s="430"/>
      <c r="G11" s="430"/>
      <c r="H11" s="430"/>
      <c r="I11" s="430"/>
      <c r="J11" s="430"/>
      <c r="K11" s="430"/>
      <c r="L11" s="430"/>
      <c r="M11" s="430"/>
      <c r="N11" s="430"/>
      <c r="O11" s="430"/>
      <c r="P11" s="430"/>
      <c r="Q11" s="430"/>
      <c r="R11" s="430"/>
      <c r="S11" s="430"/>
      <c r="T11" s="430"/>
      <c r="U11" s="430"/>
      <c r="V11" s="430"/>
      <c r="W11" s="430"/>
      <c r="X11" s="430"/>
      <c r="Y11" s="430"/>
    </row>
    <row r="12" spans="1:25" ht="16.5">
      <c r="A12" s="430" t="s">
        <v>236</v>
      </c>
      <c r="B12" s="430"/>
      <c r="C12" s="430"/>
      <c r="D12" s="430"/>
      <c r="E12" s="430"/>
      <c r="F12" s="430"/>
      <c r="G12" s="430"/>
      <c r="H12" s="430"/>
      <c r="I12" s="430"/>
      <c r="J12" s="430"/>
      <c r="K12" s="430"/>
      <c r="L12" s="430"/>
      <c r="M12" s="430"/>
      <c r="N12" s="430"/>
      <c r="O12" s="430"/>
      <c r="P12" s="430"/>
      <c r="Q12" s="430"/>
      <c r="R12" s="430"/>
      <c r="S12" s="430"/>
      <c r="T12" s="430"/>
      <c r="U12" s="430"/>
      <c r="V12" s="430"/>
      <c r="W12" s="430"/>
      <c r="X12" s="430"/>
      <c r="Y12" s="430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31" t="s">
        <v>232</v>
      </c>
      <c r="B14" s="431"/>
      <c r="C14" s="431"/>
      <c r="D14" s="431"/>
      <c r="E14" s="431"/>
      <c r="F14" s="431"/>
      <c r="G14" s="431"/>
      <c r="H14" s="431"/>
      <c r="I14" s="431"/>
      <c r="J14" s="431"/>
      <c r="K14" s="431"/>
      <c r="L14" s="431"/>
      <c r="M14" s="431"/>
      <c r="N14" s="431"/>
      <c r="O14" s="431"/>
      <c r="P14" s="431"/>
      <c r="Q14" s="431"/>
      <c r="R14" s="431"/>
      <c r="S14" s="431"/>
      <c r="T14" s="431"/>
      <c r="U14" s="431"/>
      <c r="V14" s="431"/>
      <c r="W14" s="431"/>
      <c r="X14" s="431"/>
      <c r="Y14" s="431"/>
    </row>
    <row r="15" spans="1:25" s="166" customFormat="1" ht="20.25">
      <c r="A15" s="162"/>
      <c r="B15" s="432" t="s">
        <v>235</v>
      </c>
      <c r="C15" s="432"/>
      <c r="D15" s="432"/>
      <c r="E15" s="432"/>
      <c r="F15" s="432"/>
      <c r="G15" s="432"/>
      <c r="H15" s="432"/>
      <c r="I15" s="432"/>
      <c r="J15" s="432"/>
      <c r="K15" s="432"/>
      <c r="L15" s="432"/>
      <c r="M15" s="432"/>
      <c r="N15" s="432"/>
      <c r="O15" s="432"/>
      <c r="P15" s="163" t="s">
        <v>104</v>
      </c>
      <c r="Q15" s="432" t="str">
        <f>'менее 670 кВт'!$Q$15</f>
        <v>сентябре 2022 г.</v>
      </c>
      <c r="R15" s="432"/>
      <c r="S15" s="432"/>
      <c r="T15" s="432"/>
      <c r="U15" s="164"/>
      <c r="V15" s="164"/>
      <c r="W15" s="165"/>
      <c r="X15" s="165"/>
      <c r="Y15" s="165"/>
    </row>
    <row r="16" spans="1:25">
      <c r="A16" s="158"/>
      <c r="B16" s="434" t="s">
        <v>233</v>
      </c>
      <c r="C16" s="434"/>
      <c r="D16" s="434"/>
      <c r="E16" s="434"/>
      <c r="F16" s="434"/>
      <c r="G16" s="434"/>
      <c r="H16" s="434"/>
      <c r="I16" s="434"/>
      <c r="J16" s="434"/>
      <c r="K16" s="434"/>
      <c r="L16" s="434"/>
      <c r="M16" s="434"/>
      <c r="N16" s="434"/>
      <c r="O16" s="434"/>
      <c r="P16" s="158"/>
      <c r="Q16" s="435" t="s">
        <v>234</v>
      </c>
      <c r="R16" s="435"/>
      <c r="S16" s="435"/>
      <c r="T16" s="435"/>
      <c r="U16" s="160"/>
      <c r="V16" s="160"/>
      <c r="W16" s="160"/>
      <c r="X16" s="160"/>
      <c r="Y16" s="160"/>
    </row>
    <row r="18" spans="1:25" ht="57" customHeight="1">
      <c r="A18" s="391" t="s">
        <v>237</v>
      </c>
      <c r="B18" s="391"/>
      <c r="C18" s="391"/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391"/>
      <c r="X18" s="391"/>
      <c r="Y18" s="391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48"/>
      <c r="B21" s="448"/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9" t="s">
        <v>239</v>
      </c>
      <c r="N21" s="449"/>
      <c r="O21" s="449"/>
      <c r="P21" s="449"/>
      <c r="Q21" s="453" t="s">
        <v>240</v>
      </c>
      <c r="R21" s="453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48"/>
      <c r="B22" s="448"/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9" t="s">
        <v>30</v>
      </c>
      <c r="N22" s="449"/>
      <c r="O22" s="449"/>
      <c r="P22" s="449"/>
      <c r="Q22" s="453"/>
      <c r="R22" s="453"/>
      <c r="S22" s="169"/>
      <c r="T22" s="169"/>
      <c r="U22" s="170"/>
      <c r="V22" s="170"/>
      <c r="W22" s="170"/>
      <c r="X22" s="170"/>
      <c r="Y22" s="170"/>
    </row>
    <row r="23" spans="1:25" ht="15.75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172" t="s">
        <v>25</v>
      </c>
      <c r="N23" s="172" t="s">
        <v>27</v>
      </c>
      <c r="O23" s="172" t="s">
        <v>28</v>
      </c>
      <c r="P23" s="172" t="s">
        <v>29</v>
      </c>
      <c r="Q23" s="453"/>
      <c r="R23" s="453"/>
      <c r="S23" s="159"/>
      <c r="T23" s="159"/>
      <c r="U23" s="160"/>
      <c r="V23" s="160"/>
      <c r="W23" s="160"/>
      <c r="X23" s="160"/>
      <c r="Y23" s="160"/>
    </row>
    <row r="24" spans="1:25" ht="15.75">
      <c r="A24" s="450" t="s">
        <v>248</v>
      </c>
      <c r="B24" s="451"/>
      <c r="C24" s="451"/>
      <c r="D24" s="451"/>
      <c r="E24" s="451"/>
      <c r="F24" s="451"/>
      <c r="G24" s="451"/>
      <c r="H24" s="451"/>
      <c r="I24" s="451"/>
      <c r="J24" s="451"/>
      <c r="K24" s="451"/>
      <c r="L24" s="452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38" t="e">
        <f>#REF!</f>
        <v>#REF!</v>
      </c>
      <c r="R24" s="438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43" t="s">
        <v>81</v>
      </c>
      <c r="B26" s="443"/>
      <c r="C26" s="443"/>
      <c r="D26" s="443"/>
      <c r="E26" s="443"/>
      <c r="F26" s="443"/>
      <c r="G26" s="443"/>
      <c r="H26" s="443"/>
      <c r="I26" s="443"/>
      <c r="J26" s="443"/>
      <c r="K26" s="444" t="s">
        <v>82</v>
      </c>
      <c r="L26" s="444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45" t="s">
        <v>83</v>
      </c>
      <c r="B28" s="445"/>
      <c r="C28" s="445"/>
      <c r="D28" s="445"/>
      <c r="E28" s="445"/>
      <c r="F28" s="445"/>
      <c r="G28" s="445"/>
      <c r="H28" s="445"/>
      <c r="I28" s="445"/>
      <c r="J28" s="445"/>
      <c r="K28" s="446" t="s">
        <v>35</v>
      </c>
      <c r="L28" s="446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47" t="s">
        <v>51</v>
      </c>
      <c r="C29" s="447"/>
      <c r="D29" s="447"/>
      <c r="E29" s="447"/>
      <c r="F29" s="447"/>
      <c r="G29" s="447"/>
      <c r="H29" s="447"/>
      <c r="I29" s="447"/>
      <c r="J29" s="447"/>
      <c r="K29" s="444" t="s">
        <v>84</v>
      </c>
      <c r="L29" s="444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47" t="s">
        <v>52</v>
      </c>
      <c r="C30" s="447"/>
      <c r="D30" s="447"/>
      <c r="E30" s="447"/>
      <c r="F30" s="447"/>
      <c r="G30" s="447"/>
      <c r="H30" s="447"/>
      <c r="I30" s="447"/>
      <c r="J30" s="447"/>
      <c r="K30" s="444" t="s">
        <v>85</v>
      </c>
      <c r="L30" s="444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47" t="s">
        <v>86</v>
      </c>
      <c r="C31" s="447"/>
      <c r="D31" s="447"/>
      <c r="E31" s="447"/>
      <c r="F31" s="447"/>
      <c r="G31" s="447"/>
      <c r="H31" s="447"/>
      <c r="I31" s="447"/>
      <c r="J31" s="447"/>
      <c r="K31" s="444" t="s">
        <v>54</v>
      </c>
      <c r="L31" s="444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47" t="s">
        <v>56</v>
      </c>
      <c r="C32" s="447"/>
      <c r="D32" s="447"/>
      <c r="E32" s="447"/>
      <c r="F32" s="447"/>
      <c r="G32" s="447"/>
      <c r="H32" s="447"/>
      <c r="I32" s="447"/>
      <c r="J32" s="447"/>
      <c r="K32" s="444" t="s">
        <v>36</v>
      </c>
      <c r="L32" s="444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47" t="s">
        <v>58</v>
      </c>
      <c r="C33" s="447"/>
      <c r="D33" s="447"/>
      <c r="E33" s="447"/>
      <c r="F33" s="447"/>
      <c r="G33" s="447"/>
      <c r="H33" s="447"/>
      <c r="I33" s="447"/>
      <c r="J33" s="447"/>
      <c r="K33" s="444" t="s">
        <v>36</v>
      </c>
      <c r="L33" s="444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47" t="s">
        <v>60</v>
      </c>
      <c r="C34" s="447"/>
      <c r="D34" s="447"/>
      <c r="E34" s="447"/>
      <c r="F34" s="447"/>
      <c r="G34" s="447"/>
      <c r="H34" s="447"/>
      <c r="I34" s="447"/>
      <c r="J34" s="447"/>
      <c r="K34" s="444" t="s">
        <v>36</v>
      </c>
      <c r="L34" s="444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47" t="s">
        <v>37</v>
      </c>
      <c r="C35" s="447"/>
      <c r="D35" s="447"/>
      <c r="E35" s="447"/>
      <c r="F35" s="447"/>
      <c r="G35" s="447"/>
      <c r="H35" s="447"/>
      <c r="I35" s="447"/>
      <c r="J35" s="447"/>
      <c r="K35" s="444" t="s">
        <v>36</v>
      </c>
      <c r="L35" s="444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47" t="s">
        <v>38</v>
      </c>
      <c r="C36" s="447"/>
      <c r="D36" s="447"/>
      <c r="E36" s="447"/>
      <c r="F36" s="447"/>
      <c r="G36" s="447"/>
      <c r="H36" s="447"/>
      <c r="I36" s="447"/>
      <c r="J36" s="447"/>
      <c r="K36" s="444" t="s">
        <v>36</v>
      </c>
      <c r="L36" s="444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47" t="s">
        <v>39</v>
      </c>
      <c r="C37" s="447"/>
      <c r="D37" s="447"/>
      <c r="E37" s="447"/>
      <c r="F37" s="447"/>
      <c r="G37" s="447"/>
      <c r="H37" s="447"/>
      <c r="I37" s="447"/>
      <c r="J37" s="447"/>
      <c r="K37" s="444" t="s">
        <v>36</v>
      </c>
      <c r="L37" s="444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47" t="s">
        <v>40</v>
      </c>
      <c r="C38" s="447"/>
      <c r="D38" s="447"/>
      <c r="E38" s="447"/>
      <c r="F38" s="447"/>
      <c r="G38" s="447"/>
      <c r="H38" s="447"/>
      <c r="I38" s="447"/>
      <c r="J38" s="447"/>
      <c r="K38" s="444" t="s">
        <v>36</v>
      </c>
      <c r="L38" s="444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47" t="s">
        <v>41</v>
      </c>
      <c r="C39" s="447"/>
      <c r="D39" s="447"/>
      <c r="E39" s="447"/>
      <c r="F39" s="447"/>
      <c r="G39" s="447"/>
      <c r="H39" s="447"/>
      <c r="I39" s="447"/>
      <c r="J39" s="447"/>
      <c r="K39" s="444" t="s">
        <v>36</v>
      </c>
      <c r="L39" s="444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47" t="s">
        <v>62</v>
      </c>
      <c r="C40" s="447"/>
      <c r="D40" s="447"/>
      <c r="E40" s="447"/>
      <c r="F40" s="447"/>
      <c r="G40" s="447"/>
      <c r="H40" s="447"/>
      <c r="I40" s="447"/>
      <c r="J40" s="447"/>
      <c r="K40" s="444" t="s">
        <v>36</v>
      </c>
      <c r="L40" s="444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47" t="s">
        <v>64</v>
      </c>
      <c r="C41" s="447"/>
      <c r="D41" s="447"/>
      <c r="E41" s="447"/>
      <c r="F41" s="447"/>
      <c r="G41" s="447"/>
      <c r="H41" s="447"/>
      <c r="I41" s="447"/>
      <c r="J41" s="447"/>
      <c r="K41" s="444" t="s">
        <v>44</v>
      </c>
      <c r="L41" s="444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47" t="s">
        <v>42</v>
      </c>
      <c r="C42" s="447"/>
      <c r="D42" s="447"/>
      <c r="E42" s="447"/>
      <c r="F42" s="447"/>
      <c r="G42" s="447"/>
      <c r="H42" s="447"/>
      <c r="I42" s="447"/>
      <c r="J42" s="447"/>
      <c r="K42" s="444" t="s">
        <v>44</v>
      </c>
      <c r="L42" s="444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47" t="s">
        <v>45</v>
      </c>
      <c r="C43" s="447"/>
      <c r="D43" s="447"/>
      <c r="E43" s="447"/>
      <c r="F43" s="447"/>
      <c r="G43" s="447"/>
      <c r="H43" s="447"/>
      <c r="I43" s="447"/>
      <c r="J43" s="447"/>
      <c r="K43" s="444" t="s">
        <v>44</v>
      </c>
      <c r="L43" s="444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47" t="s">
        <v>46</v>
      </c>
      <c r="C44" s="447"/>
      <c r="D44" s="447"/>
      <c r="E44" s="447"/>
      <c r="F44" s="447"/>
      <c r="G44" s="447"/>
      <c r="H44" s="447"/>
      <c r="I44" s="447"/>
      <c r="J44" s="447"/>
      <c r="K44" s="444" t="s">
        <v>44</v>
      </c>
      <c r="L44" s="444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47" t="s">
        <v>43</v>
      </c>
      <c r="C45" s="447"/>
      <c r="D45" s="447"/>
      <c r="E45" s="447"/>
      <c r="F45" s="447"/>
      <c r="G45" s="447"/>
      <c r="H45" s="447"/>
      <c r="I45" s="447"/>
      <c r="J45" s="447"/>
      <c r="K45" s="444" t="s">
        <v>44</v>
      </c>
      <c r="L45" s="444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54" t="s">
        <v>47</v>
      </c>
      <c r="C46" s="454"/>
      <c r="D46" s="454"/>
      <c r="E46" s="454"/>
      <c r="F46" s="454"/>
      <c r="G46" s="454"/>
      <c r="H46" s="454"/>
      <c r="I46" s="454"/>
      <c r="J46" s="454"/>
      <c r="K46" s="444" t="s">
        <v>44</v>
      </c>
      <c r="L46" s="444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47" t="s">
        <v>45</v>
      </c>
      <c r="C47" s="447"/>
      <c r="D47" s="447"/>
      <c r="E47" s="447"/>
      <c r="F47" s="447"/>
      <c r="G47" s="447"/>
      <c r="H47" s="447"/>
      <c r="I47" s="447"/>
      <c r="J47" s="447"/>
      <c r="K47" s="444" t="s">
        <v>44</v>
      </c>
      <c r="L47" s="444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47" t="s">
        <v>43</v>
      </c>
      <c r="C48" s="447"/>
      <c r="D48" s="447"/>
      <c r="E48" s="447"/>
      <c r="F48" s="447"/>
      <c r="G48" s="447"/>
      <c r="H48" s="447"/>
      <c r="I48" s="447"/>
      <c r="J48" s="447"/>
      <c r="K48" s="444" t="s">
        <v>44</v>
      </c>
      <c r="L48" s="444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47" t="s">
        <v>66</v>
      </c>
      <c r="C49" s="447"/>
      <c r="D49" s="447"/>
      <c r="E49" s="447"/>
      <c r="F49" s="447"/>
      <c r="G49" s="447"/>
      <c r="H49" s="447"/>
      <c r="I49" s="447"/>
      <c r="J49" s="447"/>
      <c r="K49" s="444" t="s">
        <v>44</v>
      </c>
      <c r="L49" s="444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47" t="s">
        <v>68</v>
      </c>
      <c r="C50" s="447"/>
      <c r="D50" s="447"/>
      <c r="E50" s="447"/>
      <c r="F50" s="447"/>
      <c r="G50" s="447"/>
      <c r="H50" s="447"/>
      <c r="I50" s="447"/>
      <c r="J50" s="447"/>
      <c r="K50" s="444" t="s">
        <v>44</v>
      </c>
      <c r="L50" s="444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47" t="s">
        <v>70</v>
      </c>
      <c r="C51" s="447"/>
      <c r="D51" s="447"/>
      <c r="E51" s="447"/>
      <c r="F51" s="447"/>
      <c r="G51" s="447"/>
      <c r="H51" s="447"/>
      <c r="I51" s="447"/>
      <c r="J51" s="447"/>
      <c r="K51" s="444" t="s">
        <v>44</v>
      </c>
      <c r="L51" s="444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47" t="s">
        <v>37</v>
      </c>
      <c r="C52" s="447"/>
      <c r="D52" s="447"/>
      <c r="E52" s="447"/>
      <c r="F52" s="447"/>
      <c r="G52" s="447"/>
      <c r="H52" s="447"/>
      <c r="I52" s="447"/>
      <c r="J52" s="447"/>
      <c r="K52" s="444" t="s">
        <v>44</v>
      </c>
      <c r="L52" s="444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47" t="s">
        <v>38</v>
      </c>
      <c r="C53" s="447"/>
      <c r="D53" s="447"/>
      <c r="E53" s="447"/>
      <c r="F53" s="447"/>
      <c r="G53" s="447"/>
      <c r="H53" s="447"/>
      <c r="I53" s="447"/>
      <c r="J53" s="447"/>
      <c r="K53" s="444" t="s">
        <v>44</v>
      </c>
      <c r="L53" s="444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47" t="s">
        <v>39</v>
      </c>
      <c r="C54" s="447"/>
      <c r="D54" s="447"/>
      <c r="E54" s="447"/>
      <c r="F54" s="447"/>
      <c r="G54" s="447"/>
      <c r="H54" s="447"/>
      <c r="I54" s="447"/>
      <c r="J54" s="447"/>
      <c r="K54" s="444" t="s">
        <v>44</v>
      </c>
      <c r="L54" s="444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47" t="s">
        <v>40</v>
      </c>
      <c r="C55" s="447"/>
      <c r="D55" s="447"/>
      <c r="E55" s="447"/>
      <c r="F55" s="447"/>
      <c r="G55" s="447"/>
      <c r="H55" s="447"/>
      <c r="I55" s="447"/>
      <c r="J55" s="447"/>
      <c r="K55" s="444" t="s">
        <v>44</v>
      </c>
      <c r="L55" s="444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47" t="s">
        <v>41</v>
      </c>
      <c r="C56" s="447"/>
      <c r="D56" s="447"/>
      <c r="E56" s="447"/>
      <c r="F56" s="447"/>
      <c r="G56" s="447"/>
      <c r="H56" s="447"/>
      <c r="I56" s="447"/>
      <c r="J56" s="447"/>
      <c r="K56" s="444" t="s">
        <v>44</v>
      </c>
      <c r="L56" s="444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47" t="s">
        <v>72</v>
      </c>
      <c r="C57" s="447"/>
      <c r="D57" s="447"/>
      <c r="E57" s="447"/>
      <c r="F57" s="447"/>
      <c r="G57" s="447"/>
      <c r="H57" s="447"/>
      <c r="I57" s="447"/>
      <c r="J57" s="447"/>
      <c r="K57" s="444" t="s">
        <v>44</v>
      </c>
      <c r="L57" s="444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55" t="s">
        <v>206</v>
      </c>
      <c r="C58" s="455"/>
      <c r="D58" s="455"/>
      <c r="E58" s="455"/>
      <c r="F58" s="455"/>
      <c r="G58" s="455"/>
      <c r="H58" s="455"/>
      <c r="I58" s="455"/>
      <c r="J58" s="455"/>
      <c r="K58" s="444" t="s">
        <v>84</v>
      </c>
      <c r="L58" s="444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1" t="s">
        <v>241</v>
      </c>
      <c r="B60" s="391"/>
      <c r="C60" s="391"/>
      <c r="D60" s="391"/>
      <c r="E60" s="391"/>
      <c r="F60" s="391"/>
      <c r="G60" s="391"/>
      <c r="H60" s="391"/>
      <c r="I60" s="391"/>
      <c r="J60" s="391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49" t="s">
        <v>242</v>
      </c>
      <c r="B63" s="449"/>
      <c r="C63" s="449"/>
      <c r="D63" s="449"/>
      <c r="E63" s="449"/>
      <c r="F63" s="449"/>
      <c r="G63" s="449"/>
      <c r="H63" s="449"/>
      <c r="I63" s="449"/>
      <c r="J63" s="449"/>
      <c r="K63" s="449"/>
      <c r="L63" s="449"/>
      <c r="M63" s="449" t="s">
        <v>239</v>
      </c>
      <c r="N63" s="449"/>
      <c r="O63" s="449"/>
      <c r="P63" s="449"/>
      <c r="Q63" s="453" t="s">
        <v>240</v>
      </c>
      <c r="R63" s="453"/>
      <c r="S63" s="159"/>
      <c r="T63" s="159"/>
      <c r="U63" s="160"/>
      <c r="V63" s="160"/>
      <c r="W63" s="160"/>
      <c r="X63" s="160"/>
      <c r="Y63" s="160"/>
    </row>
    <row r="64" spans="1:25" ht="15.75">
      <c r="A64" s="449"/>
      <c r="B64" s="449"/>
      <c r="C64" s="449"/>
      <c r="D64" s="449"/>
      <c r="E64" s="449"/>
      <c r="F64" s="449"/>
      <c r="G64" s="449"/>
      <c r="H64" s="449"/>
      <c r="I64" s="449"/>
      <c r="J64" s="449"/>
      <c r="K64" s="449"/>
      <c r="L64" s="449"/>
      <c r="M64" s="449" t="s">
        <v>30</v>
      </c>
      <c r="N64" s="449"/>
      <c r="O64" s="449"/>
      <c r="P64" s="449"/>
      <c r="Q64" s="453"/>
      <c r="R64" s="453"/>
      <c r="S64" s="159"/>
      <c r="T64" s="159"/>
      <c r="U64" s="160"/>
      <c r="V64" s="160"/>
      <c r="W64" s="160"/>
      <c r="X64" s="160"/>
      <c r="Y64" s="160"/>
    </row>
    <row r="65" spans="1:25" ht="15.75">
      <c r="A65" s="449"/>
      <c r="B65" s="449"/>
      <c r="C65" s="449"/>
      <c r="D65" s="449"/>
      <c r="E65" s="449"/>
      <c r="F65" s="449"/>
      <c r="G65" s="449"/>
      <c r="H65" s="449"/>
      <c r="I65" s="449"/>
      <c r="J65" s="449"/>
      <c r="K65" s="449"/>
      <c r="L65" s="449"/>
      <c r="M65" s="172" t="s">
        <v>25</v>
      </c>
      <c r="N65" s="172" t="s">
        <v>27</v>
      </c>
      <c r="O65" s="172" t="s">
        <v>28</v>
      </c>
      <c r="P65" s="172" t="s">
        <v>29</v>
      </c>
      <c r="Q65" s="453"/>
      <c r="R65" s="453"/>
      <c r="S65" s="159"/>
      <c r="T65" s="159"/>
      <c r="U65" s="160"/>
      <c r="V65" s="160"/>
      <c r="W65" s="160"/>
      <c r="X65" s="160"/>
      <c r="Y65" s="160"/>
    </row>
    <row r="66" spans="1:25" ht="15.75">
      <c r="A66" s="450" t="s">
        <v>243</v>
      </c>
      <c r="B66" s="451"/>
      <c r="C66" s="451"/>
      <c r="D66" s="451"/>
      <c r="E66" s="451"/>
      <c r="F66" s="451"/>
      <c r="G66" s="451"/>
      <c r="H66" s="451"/>
      <c r="I66" s="451"/>
      <c r="J66" s="451"/>
      <c r="K66" s="451"/>
      <c r="L66" s="452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38" t="e">
        <f>#REF!</f>
        <v>#REF!</v>
      </c>
      <c r="R66" s="438"/>
      <c r="S66" s="159"/>
      <c r="T66" s="159"/>
      <c r="U66" s="160"/>
      <c r="V66" s="160"/>
      <c r="W66" s="160"/>
      <c r="X66" s="160"/>
      <c r="Y66" s="160"/>
    </row>
    <row r="67" spans="1:25" ht="15.75">
      <c r="A67" s="450" t="s">
        <v>244</v>
      </c>
      <c r="B67" s="451"/>
      <c r="C67" s="451"/>
      <c r="D67" s="451"/>
      <c r="E67" s="451"/>
      <c r="F67" s="451"/>
      <c r="G67" s="451"/>
      <c r="H67" s="451"/>
      <c r="I67" s="451"/>
      <c r="J67" s="451"/>
      <c r="K67" s="451"/>
      <c r="L67" s="452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39" t="e">
        <f>#REF!</f>
        <v>#REF!</v>
      </c>
      <c r="R67" s="439"/>
      <c r="S67" s="159"/>
      <c r="T67" s="159"/>
      <c r="U67" s="160"/>
      <c r="V67" s="160"/>
      <c r="W67" s="160"/>
      <c r="X67" s="160"/>
      <c r="Y67" s="160"/>
    </row>
    <row r="68" spans="1:25" ht="15.75">
      <c r="A68" s="450" t="s">
        <v>245</v>
      </c>
      <c r="B68" s="451"/>
      <c r="C68" s="451"/>
      <c r="D68" s="451"/>
      <c r="E68" s="451"/>
      <c r="F68" s="451"/>
      <c r="G68" s="451"/>
      <c r="H68" s="451"/>
      <c r="I68" s="451"/>
      <c r="J68" s="451"/>
      <c r="K68" s="451"/>
      <c r="L68" s="452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39" t="e">
        <f>#REF!</f>
        <v>#REF!</v>
      </c>
      <c r="R68" s="439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246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49" t="s">
        <v>242</v>
      </c>
      <c r="B71" s="449"/>
      <c r="C71" s="449"/>
      <c r="D71" s="449"/>
      <c r="E71" s="449"/>
      <c r="F71" s="449"/>
      <c r="G71" s="449"/>
      <c r="H71" s="449"/>
      <c r="I71" s="449"/>
      <c r="J71" s="449"/>
      <c r="K71" s="449"/>
      <c r="L71" s="449"/>
      <c r="M71" s="449" t="s">
        <v>239</v>
      </c>
      <c r="N71" s="449"/>
      <c r="O71" s="449"/>
      <c r="P71" s="449"/>
      <c r="Q71" s="453" t="s">
        <v>240</v>
      </c>
      <c r="R71" s="453"/>
      <c r="S71" s="159"/>
      <c r="T71" s="159"/>
      <c r="U71" s="160"/>
      <c r="V71" s="160"/>
      <c r="W71" s="160"/>
      <c r="X71" s="160"/>
      <c r="Y71" s="160"/>
    </row>
    <row r="72" spans="1:25" ht="15.75">
      <c r="A72" s="449"/>
      <c r="B72" s="449"/>
      <c r="C72" s="449"/>
      <c r="D72" s="449"/>
      <c r="E72" s="449"/>
      <c r="F72" s="449"/>
      <c r="G72" s="449"/>
      <c r="H72" s="449"/>
      <c r="I72" s="449"/>
      <c r="J72" s="449"/>
      <c r="K72" s="449"/>
      <c r="L72" s="449"/>
      <c r="M72" s="449" t="s">
        <v>30</v>
      </c>
      <c r="N72" s="449"/>
      <c r="O72" s="449"/>
      <c r="P72" s="449"/>
      <c r="Q72" s="453"/>
      <c r="R72" s="453"/>
      <c r="S72" s="159"/>
      <c r="T72" s="159"/>
      <c r="U72" s="160"/>
      <c r="V72" s="160"/>
      <c r="W72" s="160"/>
      <c r="X72" s="160"/>
      <c r="Y72" s="160"/>
    </row>
    <row r="73" spans="1:25" ht="15.75">
      <c r="A73" s="449"/>
      <c r="B73" s="449"/>
      <c r="C73" s="449"/>
      <c r="D73" s="449"/>
      <c r="E73" s="449"/>
      <c r="F73" s="449"/>
      <c r="G73" s="449"/>
      <c r="H73" s="449"/>
      <c r="I73" s="449"/>
      <c r="J73" s="449"/>
      <c r="K73" s="449"/>
      <c r="L73" s="449"/>
      <c r="M73" s="172" t="s">
        <v>25</v>
      </c>
      <c r="N73" s="172" t="s">
        <v>27</v>
      </c>
      <c r="O73" s="172" t="s">
        <v>28</v>
      </c>
      <c r="P73" s="172" t="s">
        <v>29</v>
      </c>
      <c r="Q73" s="453"/>
      <c r="R73" s="453"/>
      <c r="S73" s="159"/>
      <c r="T73" s="159"/>
      <c r="U73" s="160"/>
      <c r="V73" s="160"/>
      <c r="W73" s="160"/>
      <c r="X73" s="160"/>
      <c r="Y73" s="160"/>
    </row>
    <row r="74" spans="1:25" ht="15.75">
      <c r="A74" s="450" t="s">
        <v>243</v>
      </c>
      <c r="B74" s="451"/>
      <c r="C74" s="451"/>
      <c r="D74" s="451"/>
      <c r="E74" s="451"/>
      <c r="F74" s="451"/>
      <c r="G74" s="451"/>
      <c r="H74" s="451"/>
      <c r="I74" s="451"/>
      <c r="J74" s="451"/>
      <c r="K74" s="451"/>
      <c r="L74" s="452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38" t="e">
        <f>#REF!</f>
        <v>#REF!</v>
      </c>
      <c r="R74" s="438"/>
      <c r="S74" s="159"/>
      <c r="T74" s="159"/>
      <c r="U74" s="160"/>
      <c r="V74" s="160"/>
      <c r="W74" s="160"/>
      <c r="X74" s="160"/>
      <c r="Y74" s="160"/>
    </row>
    <row r="75" spans="1:25" ht="15.75">
      <c r="A75" s="450" t="s">
        <v>247</v>
      </c>
      <c r="B75" s="451"/>
      <c r="C75" s="451"/>
      <c r="D75" s="451"/>
      <c r="E75" s="451"/>
      <c r="F75" s="451"/>
      <c r="G75" s="451"/>
      <c r="H75" s="451"/>
      <c r="I75" s="451"/>
      <c r="J75" s="451"/>
      <c r="K75" s="451"/>
      <c r="L75" s="452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39" t="e">
        <f>#REF!</f>
        <v>#REF!</v>
      </c>
      <c r="R75" s="439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1" t="s">
        <v>207</v>
      </c>
      <c r="B77" s="391"/>
      <c r="C77" s="391"/>
      <c r="D77" s="391"/>
      <c r="E77" s="391"/>
      <c r="F77" s="391"/>
      <c r="G77" s="391"/>
      <c r="H77" s="391"/>
      <c r="I77" s="391"/>
      <c r="J77" s="391"/>
      <c r="K77" s="391"/>
      <c r="L77" s="391"/>
      <c r="M77" s="391"/>
      <c r="N77" s="391"/>
      <c r="O77" s="391"/>
      <c r="P77" s="391"/>
      <c r="Q77" s="391"/>
      <c r="R77" s="391"/>
      <c r="S77" s="391"/>
      <c r="T77" s="391"/>
      <c r="U77" s="391"/>
      <c r="V77" s="391"/>
      <c r="W77" s="391"/>
      <c r="X77" s="391"/>
      <c r="Y77" s="391"/>
    </row>
    <row r="78" spans="1:25" s="142" customFormat="1" ht="21.75" customHeight="1">
      <c r="B78" s="143" t="s">
        <v>209</v>
      </c>
    </row>
    <row r="79" spans="1:25" ht="18" customHeight="1">
      <c r="A79" s="426" t="s">
        <v>208</v>
      </c>
      <c r="B79" s="427" t="s">
        <v>92</v>
      </c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</row>
    <row r="80" spans="1:25">
      <c r="A80" s="426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26" t="s">
        <v>208</v>
      </c>
      <c r="B113" s="427" t="s">
        <v>210</v>
      </c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  <c r="S113" s="427"/>
      <c r="T113" s="427"/>
      <c r="U113" s="427"/>
      <c r="V113" s="427"/>
      <c r="W113" s="427"/>
      <c r="X113" s="427"/>
      <c r="Y113" s="427"/>
    </row>
    <row r="114" spans="1:25">
      <c r="A114" s="426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26" t="s">
        <v>208</v>
      </c>
      <c r="B147" s="427" t="s">
        <v>211</v>
      </c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27"/>
      <c r="N147" s="427"/>
      <c r="O147" s="427"/>
      <c r="P147" s="427"/>
      <c r="Q147" s="427"/>
      <c r="R147" s="427"/>
      <c r="S147" s="427"/>
      <c r="T147" s="427"/>
      <c r="U147" s="427"/>
      <c r="V147" s="427"/>
      <c r="W147" s="427"/>
      <c r="X147" s="427"/>
      <c r="Y147" s="427"/>
    </row>
    <row r="148" spans="1:25">
      <c r="A148" s="426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26" t="s">
        <v>208</v>
      </c>
      <c r="B181" s="427" t="s">
        <v>212</v>
      </c>
      <c r="C181" s="427"/>
      <c r="D181" s="427"/>
      <c r="E181" s="427"/>
      <c r="F181" s="427"/>
      <c r="G181" s="427"/>
      <c r="H181" s="427"/>
      <c r="I181" s="427"/>
      <c r="J181" s="427"/>
      <c r="K181" s="427"/>
      <c r="L181" s="427"/>
      <c r="M181" s="427"/>
      <c r="N181" s="427"/>
      <c r="O181" s="427"/>
      <c r="P181" s="427"/>
      <c r="Q181" s="427"/>
      <c r="R181" s="427"/>
      <c r="S181" s="427"/>
      <c r="T181" s="427"/>
      <c r="U181" s="427"/>
      <c r="V181" s="427"/>
      <c r="W181" s="427"/>
      <c r="X181" s="427"/>
      <c r="Y181" s="427"/>
    </row>
    <row r="182" spans="1:25">
      <c r="A182" s="426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26" t="s">
        <v>208</v>
      </c>
      <c r="B215" s="427" t="s">
        <v>213</v>
      </c>
      <c r="C215" s="427"/>
      <c r="D215" s="427"/>
      <c r="E215" s="427"/>
      <c r="F215" s="427"/>
      <c r="G215" s="427"/>
      <c r="H215" s="427"/>
      <c r="I215" s="427"/>
      <c r="J215" s="427"/>
      <c r="K215" s="427"/>
      <c r="L215" s="427"/>
      <c r="M215" s="427"/>
      <c r="N215" s="427"/>
      <c r="O215" s="427"/>
      <c r="P215" s="427"/>
      <c r="Q215" s="427"/>
      <c r="R215" s="427"/>
      <c r="S215" s="427"/>
      <c r="T215" s="427"/>
      <c r="U215" s="427"/>
      <c r="V215" s="427"/>
      <c r="W215" s="427"/>
      <c r="X215" s="427"/>
      <c r="Y215" s="427"/>
    </row>
    <row r="216" spans="1:25">
      <c r="A216" s="426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214</v>
      </c>
      <c r="N249" s="156" t="e">
        <f>#REF!</f>
        <v>#REF!</v>
      </c>
    </row>
    <row r="251" spans="1:167" ht="56.25" customHeight="1">
      <c r="A251" s="391" t="s">
        <v>215</v>
      </c>
      <c r="B251" s="391"/>
      <c r="C251" s="391"/>
      <c r="D251" s="391"/>
      <c r="E251" s="391"/>
      <c r="F251" s="391"/>
      <c r="G251" s="391"/>
      <c r="H251" s="391"/>
      <c r="I251" s="391"/>
      <c r="J251" s="391"/>
      <c r="K251" s="391"/>
      <c r="L251" s="391"/>
      <c r="M251" s="391"/>
      <c r="N251" s="391"/>
      <c r="O251" s="391"/>
      <c r="P251" s="391"/>
      <c r="Q251" s="391"/>
      <c r="R251" s="391"/>
      <c r="S251" s="391"/>
      <c r="T251" s="391"/>
      <c r="U251" s="391"/>
      <c r="V251" s="391"/>
      <c r="W251" s="391"/>
      <c r="X251" s="391"/>
      <c r="Y251" s="391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209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26" t="s">
        <v>208</v>
      </c>
      <c r="B253" s="427" t="s">
        <v>92</v>
      </c>
      <c r="C253" s="427"/>
      <c r="D253" s="427"/>
      <c r="E253" s="427"/>
      <c r="F253" s="427"/>
      <c r="G253" s="427"/>
      <c r="H253" s="427"/>
      <c r="I253" s="427"/>
      <c r="J253" s="427"/>
      <c r="K253" s="427"/>
      <c r="L253" s="427"/>
      <c r="M253" s="427"/>
      <c r="N253" s="427"/>
      <c r="O253" s="427"/>
      <c r="P253" s="427"/>
      <c r="Q253" s="427"/>
      <c r="R253" s="427"/>
      <c r="S253" s="427"/>
      <c r="T253" s="427"/>
      <c r="U253" s="427"/>
      <c r="V253" s="427"/>
      <c r="W253" s="427"/>
      <c r="X253" s="427"/>
      <c r="Y253" s="427"/>
    </row>
    <row r="254" spans="1:167">
      <c r="A254" s="426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26" t="s">
        <v>208</v>
      </c>
      <c r="B287" s="427" t="s">
        <v>210</v>
      </c>
      <c r="C287" s="427"/>
      <c r="D287" s="427"/>
      <c r="E287" s="427"/>
      <c r="F287" s="427"/>
      <c r="G287" s="427"/>
      <c r="H287" s="427"/>
      <c r="I287" s="427"/>
      <c r="J287" s="427"/>
      <c r="K287" s="427"/>
      <c r="L287" s="427"/>
      <c r="M287" s="427"/>
      <c r="N287" s="427"/>
      <c r="O287" s="427"/>
      <c r="P287" s="427"/>
      <c r="Q287" s="427"/>
      <c r="R287" s="427"/>
      <c r="S287" s="427"/>
      <c r="T287" s="427"/>
      <c r="U287" s="427"/>
      <c r="V287" s="427"/>
      <c r="W287" s="427"/>
      <c r="X287" s="427"/>
      <c r="Y287" s="427"/>
    </row>
    <row r="288" spans="1:25">
      <c r="A288" s="426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26" t="s">
        <v>208</v>
      </c>
      <c r="B321" s="427" t="s">
        <v>216</v>
      </c>
      <c r="C321" s="427"/>
      <c r="D321" s="427"/>
      <c r="E321" s="427"/>
      <c r="F321" s="427"/>
      <c r="G321" s="427"/>
      <c r="H321" s="427"/>
      <c r="I321" s="427"/>
      <c r="J321" s="427"/>
      <c r="K321" s="427"/>
      <c r="L321" s="427"/>
      <c r="M321" s="427"/>
      <c r="N321" s="427"/>
      <c r="O321" s="427"/>
      <c r="P321" s="427"/>
      <c r="Q321" s="427"/>
      <c r="R321" s="427"/>
      <c r="S321" s="427"/>
      <c r="T321" s="427"/>
      <c r="U321" s="427"/>
      <c r="V321" s="427"/>
      <c r="W321" s="427"/>
      <c r="X321" s="427"/>
      <c r="Y321" s="427"/>
    </row>
    <row r="322" spans="1:25">
      <c r="A322" s="426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26" t="s">
        <v>208</v>
      </c>
      <c r="B355" s="427" t="s">
        <v>211</v>
      </c>
      <c r="C355" s="427"/>
      <c r="D355" s="427"/>
      <c r="E355" s="427"/>
      <c r="F355" s="427"/>
      <c r="G355" s="427"/>
      <c r="H355" s="427"/>
      <c r="I355" s="427"/>
      <c r="J355" s="427"/>
      <c r="K355" s="427"/>
      <c r="L355" s="427"/>
      <c r="M355" s="427"/>
      <c r="N355" s="427"/>
      <c r="O355" s="427"/>
      <c r="P355" s="427"/>
      <c r="Q355" s="427"/>
      <c r="R355" s="427"/>
      <c r="S355" s="427"/>
      <c r="T355" s="427"/>
      <c r="U355" s="427"/>
      <c r="V355" s="427"/>
      <c r="W355" s="427"/>
      <c r="X355" s="427"/>
      <c r="Y355" s="427"/>
    </row>
    <row r="356" spans="1:25">
      <c r="A356" s="426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26" t="s">
        <v>208</v>
      </c>
      <c r="B389" s="427" t="s">
        <v>212</v>
      </c>
      <c r="C389" s="427"/>
      <c r="D389" s="427"/>
      <c r="E389" s="427"/>
      <c r="F389" s="427"/>
      <c r="G389" s="427"/>
      <c r="H389" s="427"/>
      <c r="I389" s="427"/>
      <c r="J389" s="427"/>
      <c r="K389" s="427"/>
      <c r="L389" s="427"/>
      <c r="M389" s="427"/>
      <c r="N389" s="427"/>
      <c r="O389" s="427"/>
      <c r="P389" s="427"/>
      <c r="Q389" s="427"/>
      <c r="R389" s="427"/>
      <c r="S389" s="427"/>
      <c r="T389" s="427"/>
      <c r="U389" s="427"/>
      <c r="V389" s="427"/>
      <c r="W389" s="427"/>
      <c r="X389" s="427"/>
      <c r="Y389" s="427"/>
    </row>
    <row r="390" spans="1:25">
      <c r="A390" s="426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26" t="s">
        <v>208</v>
      </c>
      <c r="B423" s="427" t="s">
        <v>213</v>
      </c>
      <c r="C423" s="427"/>
      <c r="D423" s="427"/>
      <c r="E423" s="427"/>
      <c r="F423" s="427"/>
      <c r="G423" s="427"/>
      <c r="H423" s="427"/>
      <c r="I423" s="427"/>
      <c r="J423" s="427"/>
      <c r="K423" s="427"/>
      <c r="L423" s="427"/>
      <c r="M423" s="427"/>
      <c r="N423" s="427"/>
      <c r="O423" s="427"/>
      <c r="P423" s="427"/>
      <c r="Q423" s="427"/>
      <c r="R423" s="427"/>
      <c r="S423" s="427"/>
      <c r="T423" s="427"/>
      <c r="U423" s="427"/>
      <c r="V423" s="427"/>
      <c r="W423" s="427"/>
      <c r="X423" s="427"/>
      <c r="Y423" s="427"/>
    </row>
    <row r="424" spans="1:25">
      <c r="A424" s="426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26" t="s">
        <v>208</v>
      </c>
      <c r="B457" s="440" t="s">
        <v>303</v>
      </c>
      <c r="C457" s="440"/>
      <c r="D457" s="440"/>
      <c r="E457" s="440"/>
      <c r="F457" s="440"/>
      <c r="G457" s="440"/>
      <c r="H457" s="440"/>
      <c r="I457" s="440"/>
      <c r="J457" s="440"/>
      <c r="K457" s="440"/>
      <c r="L457" s="440"/>
      <c r="M457" s="440"/>
      <c r="N457" s="440"/>
      <c r="O457" s="440"/>
      <c r="P457" s="440"/>
      <c r="Q457" s="440"/>
      <c r="R457" s="440"/>
      <c r="S457" s="440"/>
      <c r="T457" s="440"/>
      <c r="U457" s="440"/>
      <c r="V457" s="440"/>
      <c r="W457" s="440"/>
      <c r="X457" s="440"/>
      <c r="Y457" s="440"/>
    </row>
    <row r="458" spans="1:25">
      <c r="A458" s="426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26" t="s">
        <v>208</v>
      </c>
      <c r="B491" s="441" t="s">
        <v>304</v>
      </c>
      <c r="C491" s="441"/>
      <c r="D491" s="441"/>
      <c r="E491" s="441"/>
      <c r="F491" s="441"/>
      <c r="G491" s="441"/>
      <c r="H491" s="441"/>
      <c r="I491" s="441"/>
      <c r="J491" s="441"/>
      <c r="K491" s="441"/>
      <c r="L491" s="441"/>
      <c r="M491" s="441"/>
      <c r="N491" s="441"/>
      <c r="O491" s="441"/>
      <c r="P491" s="441"/>
      <c r="Q491" s="441"/>
      <c r="R491" s="441"/>
      <c r="S491" s="441"/>
      <c r="T491" s="441"/>
      <c r="U491" s="441"/>
      <c r="V491" s="441"/>
      <c r="W491" s="441"/>
      <c r="X491" s="441"/>
      <c r="Y491" s="441"/>
    </row>
    <row r="492" spans="1:25">
      <c r="A492" s="426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214</v>
      </c>
      <c r="N525" s="156" t="e">
        <f>#REF!</f>
        <v>#REF!</v>
      </c>
    </row>
    <row r="527" spans="1:25">
      <c r="B527" s="142" t="s">
        <v>74</v>
      </c>
    </row>
    <row r="529" spans="1:25">
      <c r="B529" s="436"/>
      <c r="C529" s="436"/>
      <c r="D529" s="436"/>
      <c r="E529" s="436"/>
      <c r="F529" s="436"/>
      <c r="G529" s="436"/>
      <c r="H529" s="436"/>
      <c r="I529" s="436"/>
      <c r="J529" s="436"/>
      <c r="K529" s="436"/>
      <c r="L529" s="436"/>
      <c r="M529" s="436"/>
      <c r="N529" s="436" t="s">
        <v>30</v>
      </c>
      <c r="O529" s="436"/>
      <c r="P529" s="436"/>
      <c r="Q529" s="436"/>
      <c r="R529" s="436"/>
    </row>
    <row r="530" spans="1:25">
      <c r="A530" s="150"/>
      <c r="B530" s="436"/>
      <c r="C530" s="436"/>
      <c r="D530" s="436"/>
      <c r="E530" s="436"/>
      <c r="F530" s="436"/>
      <c r="G530" s="436"/>
      <c r="H530" s="436"/>
      <c r="I530" s="436"/>
      <c r="J530" s="436"/>
      <c r="K530" s="436"/>
      <c r="L530" s="436"/>
      <c r="M530" s="436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37" t="s">
        <v>217</v>
      </c>
      <c r="C531" s="437"/>
      <c r="D531" s="437"/>
      <c r="E531" s="437"/>
      <c r="F531" s="437"/>
      <c r="G531" s="437"/>
      <c r="H531" s="437"/>
      <c r="I531" s="437"/>
      <c r="J531" s="437"/>
      <c r="K531" s="437"/>
      <c r="L531" s="437"/>
      <c r="M531" s="437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36"/>
      <c r="C535" s="436"/>
      <c r="D535" s="436"/>
      <c r="E535" s="436"/>
      <c r="F535" s="436"/>
      <c r="G535" s="436"/>
      <c r="H535" s="436"/>
      <c r="I535" s="436"/>
      <c r="J535" s="436"/>
      <c r="K535" s="436"/>
      <c r="L535" s="436"/>
      <c r="M535" s="436"/>
      <c r="N535" s="120" t="s">
        <v>302</v>
      </c>
    </row>
    <row r="536" spans="1:25" ht="29.25" customHeight="1">
      <c r="B536" s="442" t="s">
        <v>305</v>
      </c>
      <c r="C536" s="437"/>
      <c r="D536" s="437"/>
      <c r="E536" s="437"/>
      <c r="F536" s="437"/>
      <c r="G536" s="437"/>
      <c r="H536" s="437"/>
      <c r="I536" s="437"/>
      <c r="J536" s="437"/>
      <c r="K536" s="437"/>
      <c r="L536" s="437"/>
      <c r="M536" s="437"/>
      <c r="N536" s="153" t="e">
        <f>#REF!</f>
        <v>#REF!</v>
      </c>
    </row>
    <row r="538" spans="1:25" ht="57" customHeight="1">
      <c r="A538" s="391" t="s">
        <v>218</v>
      </c>
      <c r="B538" s="391"/>
      <c r="C538" s="391"/>
      <c r="D538" s="391"/>
      <c r="E538" s="391"/>
      <c r="F538" s="391"/>
      <c r="G538" s="391"/>
      <c r="H538" s="391"/>
      <c r="I538" s="391"/>
      <c r="J538" s="391"/>
      <c r="K538" s="391"/>
      <c r="L538" s="391"/>
      <c r="M538" s="391"/>
      <c r="N538" s="391"/>
      <c r="O538" s="391"/>
      <c r="P538" s="391"/>
      <c r="Q538" s="391"/>
      <c r="R538" s="391"/>
      <c r="S538" s="391"/>
      <c r="T538" s="391"/>
      <c r="U538" s="391"/>
      <c r="V538" s="391"/>
      <c r="W538" s="391"/>
      <c r="X538" s="391"/>
      <c r="Y538" s="391"/>
    </row>
    <row r="539" spans="1:25">
      <c r="A539" s="142"/>
      <c r="B539" s="143" t="s">
        <v>209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26" t="s">
        <v>208</v>
      </c>
      <c r="B540" s="427" t="s">
        <v>92</v>
      </c>
      <c r="C540" s="427"/>
      <c r="D540" s="427"/>
      <c r="E540" s="427"/>
      <c r="F540" s="427"/>
      <c r="G540" s="427"/>
      <c r="H540" s="427"/>
      <c r="I540" s="427"/>
      <c r="J540" s="427"/>
      <c r="K540" s="427"/>
      <c r="L540" s="427"/>
      <c r="M540" s="427"/>
      <c r="N540" s="427"/>
      <c r="O540" s="427"/>
      <c r="P540" s="427"/>
      <c r="Q540" s="427"/>
      <c r="R540" s="427"/>
      <c r="S540" s="427"/>
      <c r="T540" s="427"/>
      <c r="U540" s="427"/>
      <c r="V540" s="427"/>
      <c r="W540" s="427"/>
      <c r="X540" s="427"/>
      <c r="Y540" s="427"/>
    </row>
    <row r="541" spans="1:25">
      <c r="A541" s="426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26" t="s">
        <v>208</v>
      </c>
      <c r="B574" s="427" t="s">
        <v>210</v>
      </c>
      <c r="C574" s="427"/>
      <c r="D574" s="427"/>
      <c r="E574" s="427"/>
      <c r="F574" s="427"/>
      <c r="G574" s="427"/>
      <c r="H574" s="427"/>
      <c r="I574" s="427"/>
      <c r="J574" s="427"/>
      <c r="K574" s="427"/>
      <c r="L574" s="427"/>
      <c r="M574" s="427"/>
      <c r="N574" s="427"/>
      <c r="O574" s="427"/>
      <c r="P574" s="427"/>
      <c r="Q574" s="427"/>
      <c r="R574" s="427"/>
      <c r="S574" s="427"/>
      <c r="T574" s="427"/>
      <c r="U574" s="427"/>
      <c r="V574" s="427"/>
      <c r="W574" s="427"/>
      <c r="X574" s="427"/>
      <c r="Y574" s="427"/>
    </row>
    <row r="575" spans="1:25">
      <c r="A575" s="426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26" t="s">
        <v>208</v>
      </c>
      <c r="B608" s="427" t="s">
        <v>211</v>
      </c>
      <c r="C608" s="427"/>
      <c r="D608" s="427"/>
      <c r="E608" s="427"/>
      <c r="F608" s="427"/>
      <c r="G608" s="427"/>
      <c r="H608" s="427"/>
      <c r="I608" s="427"/>
      <c r="J608" s="427"/>
      <c r="K608" s="427"/>
      <c r="L608" s="427"/>
      <c r="M608" s="427"/>
      <c r="N608" s="427"/>
      <c r="O608" s="427"/>
      <c r="P608" s="427"/>
      <c r="Q608" s="427"/>
      <c r="R608" s="427"/>
      <c r="S608" s="427"/>
      <c r="T608" s="427"/>
      <c r="U608" s="427"/>
      <c r="V608" s="427"/>
      <c r="W608" s="427"/>
      <c r="X608" s="427"/>
      <c r="Y608" s="427"/>
    </row>
    <row r="609" spans="1:25">
      <c r="A609" s="426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26" t="s">
        <v>208</v>
      </c>
      <c r="B642" s="427" t="s">
        <v>212</v>
      </c>
      <c r="C642" s="427"/>
      <c r="D642" s="427"/>
      <c r="E642" s="427"/>
      <c r="F642" s="427"/>
      <c r="G642" s="427"/>
      <c r="H642" s="427"/>
      <c r="I642" s="427"/>
      <c r="J642" s="427"/>
      <c r="K642" s="427"/>
      <c r="L642" s="427"/>
      <c r="M642" s="427"/>
      <c r="N642" s="427"/>
      <c r="O642" s="427"/>
      <c r="P642" s="427"/>
      <c r="Q642" s="427"/>
      <c r="R642" s="427"/>
      <c r="S642" s="427"/>
      <c r="T642" s="427"/>
      <c r="U642" s="427"/>
      <c r="V642" s="427"/>
      <c r="W642" s="427"/>
      <c r="X642" s="427"/>
      <c r="Y642" s="427"/>
    </row>
    <row r="643" spans="1:25">
      <c r="A643" s="426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26" t="s">
        <v>208</v>
      </c>
      <c r="B676" s="427" t="s">
        <v>213</v>
      </c>
      <c r="C676" s="427"/>
      <c r="D676" s="427"/>
      <c r="E676" s="427"/>
      <c r="F676" s="427"/>
      <c r="G676" s="427"/>
      <c r="H676" s="427"/>
      <c r="I676" s="427"/>
      <c r="J676" s="427"/>
      <c r="K676" s="427"/>
      <c r="L676" s="427"/>
      <c r="M676" s="427"/>
      <c r="N676" s="427"/>
      <c r="O676" s="427"/>
      <c r="P676" s="427"/>
      <c r="Q676" s="427"/>
      <c r="R676" s="427"/>
      <c r="S676" s="427"/>
      <c r="T676" s="427"/>
      <c r="U676" s="427"/>
      <c r="V676" s="427"/>
      <c r="W676" s="427"/>
      <c r="X676" s="427"/>
      <c r="Y676" s="427"/>
    </row>
    <row r="677" spans="1:25">
      <c r="A677" s="426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26" t="s">
        <v>208</v>
      </c>
      <c r="B710" s="427" t="s">
        <v>219</v>
      </c>
      <c r="C710" s="427"/>
      <c r="D710" s="427"/>
      <c r="E710" s="427"/>
      <c r="F710" s="427"/>
      <c r="G710" s="427"/>
      <c r="H710" s="427"/>
      <c r="I710" s="427"/>
      <c r="J710" s="427"/>
      <c r="K710" s="427"/>
      <c r="L710" s="427"/>
      <c r="M710" s="427"/>
      <c r="N710" s="427"/>
      <c r="O710" s="427"/>
      <c r="P710" s="427"/>
      <c r="Q710" s="427"/>
      <c r="R710" s="427"/>
      <c r="S710" s="427"/>
      <c r="T710" s="427"/>
      <c r="U710" s="427"/>
      <c r="V710" s="427"/>
      <c r="W710" s="427"/>
      <c r="X710" s="427"/>
      <c r="Y710" s="427"/>
    </row>
    <row r="711" spans="1:25">
      <c r="A711" s="426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26" t="s">
        <v>208</v>
      </c>
      <c r="B744" s="427" t="s">
        <v>310</v>
      </c>
      <c r="C744" s="427"/>
      <c r="D744" s="427"/>
      <c r="E744" s="427"/>
      <c r="F744" s="427"/>
      <c r="G744" s="427"/>
      <c r="H744" s="427"/>
      <c r="I744" s="427"/>
      <c r="J744" s="427"/>
      <c r="K744" s="427"/>
      <c r="L744" s="427"/>
      <c r="M744" s="427"/>
      <c r="N744" s="427"/>
      <c r="O744" s="427"/>
      <c r="P744" s="427"/>
      <c r="Q744" s="427"/>
      <c r="R744" s="427"/>
      <c r="S744" s="427"/>
      <c r="T744" s="427"/>
      <c r="U744" s="427"/>
      <c r="V744" s="427"/>
      <c r="W744" s="427"/>
      <c r="X744" s="427"/>
      <c r="Y744" s="427"/>
    </row>
    <row r="745" spans="1:25">
      <c r="A745" s="426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33" t="s">
        <v>220</v>
      </c>
      <c r="C778" s="433"/>
      <c r="D778" s="433"/>
      <c r="E778" s="433"/>
      <c r="F778" s="433"/>
      <c r="G778" s="433"/>
      <c r="H778" s="433"/>
      <c r="I778" s="433"/>
      <c r="J778" s="433"/>
      <c r="K778" s="433"/>
      <c r="L778" s="433"/>
      <c r="M778" s="433"/>
      <c r="N778" s="433"/>
      <c r="O778" s="433"/>
      <c r="P778" s="433"/>
      <c r="Q778" s="433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33" t="s">
        <v>221</v>
      </c>
      <c r="C779" s="433"/>
      <c r="D779" s="433"/>
      <c r="E779" s="433"/>
      <c r="F779" s="433"/>
      <c r="G779" s="433"/>
      <c r="H779" s="433"/>
      <c r="I779" s="433"/>
      <c r="J779" s="433"/>
      <c r="K779" s="433"/>
      <c r="L779" s="433"/>
      <c r="M779" s="433"/>
      <c r="N779" s="433"/>
      <c r="O779" s="433"/>
      <c r="P779" s="433"/>
      <c r="Q779" s="433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214</v>
      </c>
      <c r="N781" s="156" t="e">
        <f>#REF!</f>
        <v>#REF!</v>
      </c>
    </row>
    <row r="783" spans="1:129" ht="57" customHeight="1">
      <c r="A783" s="391" t="s">
        <v>222</v>
      </c>
      <c r="B783" s="391"/>
      <c r="C783" s="391"/>
      <c r="D783" s="391"/>
      <c r="E783" s="391"/>
      <c r="F783" s="391"/>
      <c r="G783" s="391"/>
      <c r="H783" s="391"/>
      <c r="I783" s="391"/>
      <c r="J783" s="391"/>
      <c r="K783" s="391"/>
      <c r="L783" s="391"/>
      <c r="M783" s="391"/>
      <c r="N783" s="391"/>
      <c r="O783" s="391"/>
      <c r="P783" s="391"/>
      <c r="Q783" s="391"/>
      <c r="R783" s="391"/>
      <c r="S783" s="391"/>
      <c r="T783" s="391"/>
      <c r="U783" s="391"/>
      <c r="V783" s="391"/>
      <c r="W783" s="391"/>
      <c r="X783" s="391"/>
      <c r="Y783" s="391"/>
    </row>
    <row r="784" spans="1:129">
      <c r="A784" s="142"/>
      <c r="B784" s="143" t="s">
        <v>209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26" t="s">
        <v>208</v>
      </c>
      <c r="B785" s="427" t="s">
        <v>92</v>
      </c>
      <c r="C785" s="427"/>
      <c r="D785" s="427"/>
      <c r="E785" s="427"/>
      <c r="F785" s="427"/>
      <c r="G785" s="427"/>
      <c r="H785" s="427"/>
      <c r="I785" s="427"/>
      <c r="J785" s="427"/>
      <c r="K785" s="427"/>
      <c r="L785" s="427"/>
      <c r="M785" s="427"/>
      <c r="N785" s="427"/>
      <c r="O785" s="427"/>
      <c r="P785" s="427"/>
      <c r="Q785" s="427"/>
      <c r="R785" s="427"/>
      <c r="S785" s="427"/>
      <c r="T785" s="427"/>
      <c r="U785" s="427"/>
      <c r="V785" s="427"/>
      <c r="W785" s="427"/>
      <c r="X785" s="427"/>
      <c r="Y785" s="427"/>
    </row>
    <row r="786" spans="1:25">
      <c r="A786" s="426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26" t="s">
        <v>208</v>
      </c>
      <c r="B819" s="427" t="s">
        <v>210</v>
      </c>
      <c r="C819" s="427"/>
      <c r="D819" s="427"/>
      <c r="E819" s="427"/>
      <c r="F819" s="427"/>
      <c r="G819" s="427"/>
      <c r="H819" s="427"/>
      <c r="I819" s="427"/>
      <c r="J819" s="427"/>
      <c r="K819" s="427"/>
      <c r="L819" s="427"/>
      <c r="M819" s="427"/>
      <c r="N819" s="427"/>
      <c r="O819" s="427"/>
      <c r="P819" s="427"/>
      <c r="Q819" s="427"/>
      <c r="R819" s="427"/>
      <c r="S819" s="427"/>
      <c r="T819" s="427"/>
      <c r="U819" s="427"/>
      <c r="V819" s="427"/>
      <c r="W819" s="427"/>
      <c r="X819" s="427"/>
      <c r="Y819" s="427"/>
    </row>
    <row r="820" spans="1:25">
      <c r="A820" s="426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26" t="s">
        <v>208</v>
      </c>
      <c r="B853" s="427" t="s">
        <v>216</v>
      </c>
      <c r="C853" s="427"/>
      <c r="D853" s="427"/>
      <c r="E853" s="427"/>
      <c r="F853" s="427"/>
      <c r="G853" s="427"/>
      <c r="H853" s="427"/>
      <c r="I853" s="427"/>
      <c r="J853" s="427"/>
      <c r="K853" s="427"/>
      <c r="L853" s="427"/>
      <c r="M853" s="427"/>
      <c r="N853" s="427"/>
      <c r="O853" s="427"/>
      <c r="P853" s="427"/>
      <c r="Q853" s="427"/>
      <c r="R853" s="427"/>
      <c r="S853" s="427"/>
      <c r="T853" s="427"/>
      <c r="U853" s="427"/>
      <c r="V853" s="427"/>
      <c r="W853" s="427"/>
      <c r="X853" s="427"/>
      <c r="Y853" s="427"/>
    </row>
    <row r="854" spans="1:25">
      <c r="A854" s="426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26" t="s">
        <v>208</v>
      </c>
      <c r="B887" s="427" t="s">
        <v>211</v>
      </c>
      <c r="C887" s="427"/>
      <c r="D887" s="427"/>
      <c r="E887" s="427"/>
      <c r="F887" s="427"/>
      <c r="G887" s="427"/>
      <c r="H887" s="427"/>
      <c r="I887" s="427"/>
      <c r="J887" s="427"/>
      <c r="K887" s="427"/>
      <c r="L887" s="427"/>
      <c r="M887" s="427"/>
      <c r="N887" s="427"/>
      <c r="O887" s="427"/>
      <c r="P887" s="427"/>
      <c r="Q887" s="427"/>
      <c r="R887" s="427"/>
      <c r="S887" s="427"/>
      <c r="T887" s="427"/>
      <c r="U887" s="427"/>
      <c r="V887" s="427"/>
      <c r="W887" s="427"/>
      <c r="X887" s="427"/>
      <c r="Y887" s="427"/>
    </row>
    <row r="888" spans="1:25">
      <c r="A888" s="426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26" t="s">
        <v>208</v>
      </c>
      <c r="B921" s="427" t="s">
        <v>212</v>
      </c>
      <c r="C921" s="427"/>
      <c r="D921" s="427"/>
      <c r="E921" s="427"/>
      <c r="F921" s="427"/>
      <c r="G921" s="427"/>
      <c r="H921" s="427"/>
      <c r="I921" s="427"/>
      <c r="J921" s="427"/>
      <c r="K921" s="427"/>
      <c r="L921" s="427"/>
      <c r="M921" s="427"/>
      <c r="N921" s="427"/>
      <c r="O921" s="427"/>
      <c r="P921" s="427"/>
      <c r="Q921" s="427"/>
      <c r="R921" s="427"/>
      <c r="S921" s="427"/>
      <c r="T921" s="427"/>
      <c r="U921" s="427"/>
      <c r="V921" s="427"/>
      <c r="W921" s="427"/>
      <c r="X921" s="427"/>
      <c r="Y921" s="427"/>
    </row>
    <row r="922" spans="1:25">
      <c r="A922" s="426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26" t="s">
        <v>208</v>
      </c>
      <c r="B955" s="427" t="s">
        <v>213</v>
      </c>
      <c r="C955" s="427"/>
      <c r="D955" s="427"/>
      <c r="E955" s="427"/>
      <c r="F955" s="427"/>
      <c r="G955" s="427"/>
      <c r="H955" s="427"/>
      <c r="I955" s="427"/>
      <c r="J955" s="427"/>
      <c r="K955" s="427"/>
      <c r="L955" s="427"/>
      <c r="M955" s="427"/>
      <c r="N955" s="427"/>
      <c r="O955" s="427"/>
      <c r="P955" s="427"/>
      <c r="Q955" s="427"/>
      <c r="R955" s="427"/>
      <c r="S955" s="427"/>
      <c r="T955" s="427"/>
      <c r="U955" s="427"/>
      <c r="V955" s="427"/>
      <c r="W955" s="427"/>
      <c r="X955" s="427"/>
      <c r="Y955" s="427"/>
    </row>
    <row r="956" spans="1:25">
      <c r="A956" s="426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26" t="s">
        <v>208</v>
      </c>
      <c r="B989" s="440" t="s">
        <v>303</v>
      </c>
      <c r="C989" s="440"/>
      <c r="D989" s="440"/>
      <c r="E989" s="440"/>
      <c r="F989" s="440"/>
      <c r="G989" s="440"/>
      <c r="H989" s="440"/>
      <c r="I989" s="440"/>
      <c r="J989" s="440"/>
      <c r="K989" s="440"/>
      <c r="L989" s="440"/>
      <c r="M989" s="440"/>
      <c r="N989" s="440"/>
      <c r="O989" s="440"/>
      <c r="P989" s="440"/>
      <c r="Q989" s="440"/>
      <c r="R989" s="440"/>
      <c r="S989" s="440"/>
      <c r="T989" s="440"/>
      <c r="U989" s="440"/>
      <c r="V989" s="440"/>
      <c r="W989" s="440"/>
      <c r="X989" s="440"/>
      <c r="Y989" s="440"/>
    </row>
    <row r="990" spans="1:25">
      <c r="A990" s="426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26" t="s">
        <v>208</v>
      </c>
      <c r="B1023" s="441" t="s">
        <v>304</v>
      </c>
      <c r="C1023" s="441"/>
      <c r="D1023" s="441"/>
      <c r="E1023" s="441"/>
      <c r="F1023" s="441"/>
      <c r="G1023" s="441"/>
      <c r="H1023" s="441"/>
      <c r="I1023" s="441"/>
      <c r="J1023" s="441"/>
      <c r="K1023" s="441"/>
      <c r="L1023" s="441"/>
      <c r="M1023" s="441"/>
      <c r="N1023" s="441"/>
      <c r="O1023" s="441"/>
      <c r="P1023" s="441"/>
      <c r="Q1023" s="441"/>
      <c r="R1023" s="441"/>
      <c r="S1023" s="441"/>
      <c r="T1023" s="441"/>
      <c r="U1023" s="441"/>
      <c r="V1023" s="441"/>
      <c r="W1023" s="441"/>
      <c r="X1023" s="441"/>
      <c r="Y1023" s="441"/>
    </row>
    <row r="1024" spans="1:25">
      <c r="A1024" s="426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26" t="s">
        <v>208</v>
      </c>
      <c r="B1057" s="427" t="s">
        <v>219</v>
      </c>
      <c r="C1057" s="427"/>
      <c r="D1057" s="427"/>
      <c r="E1057" s="427"/>
      <c r="F1057" s="427"/>
      <c r="G1057" s="427"/>
      <c r="H1057" s="427"/>
      <c r="I1057" s="427"/>
      <c r="J1057" s="427"/>
      <c r="K1057" s="427"/>
      <c r="L1057" s="427"/>
      <c r="M1057" s="427"/>
      <c r="N1057" s="427"/>
      <c r="O1057" s="427"/>
      <c r="P1057" s="427"/>
      <c r="Q1057" s="427"/>
      <c r="R1057" s="427"/>
      <c r="S1057" s="427"/>
      <c r="T1057" s="427"/>
      <c r="U1057" s="427"/>
      <c r="V1057" s="427"/>
      <c r="W1057" s="427"/>
      <c r="X1057" s="427"/>
      <c r="Y1057" s="427"/>
    </row>
    <row r="1058" spans="1:25">
      <c r="A1058" s="426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26" t="s">
        <v>208</v>
      </c>
      <c r="B1091" s="427" t="s">
        <v>310</v>
      </c>
      <c r="C1091" s="427"/>
      <c r="D1091" s="427"/>
      <c r="E1091" s="427"/>
      <c r="F1091" s="427"/>
      <c r="G1091" s="427"/>
      <c r="H1091" s="427"/>
      <c r="I1091" s="427"/>
      <c r="J1091" s="427"/>
      <c r="K1091" s="427"/>
      <c r="L1091" s="427"/>
      <c r="M1091" s="427"/>
      <c r="N1091" s="427"/>
      <c r="O1091" s="427"/>
      <c r="P1091" s="427"/>
      <c r="Q1091" s="427"/>
      <c r="R1091" s="427"/>
      <c r="S1091" s="427"/>
      <c r="T1091" s="427"/>
      <c r="U1091" s="427"/>
      <c r="V1091" s="427"/>
      <c r="W1091" s="427"/>
      <c r="X1091" s="427"/>
      <c r="Y1091" s="427"/>
    </row>
    <row r="1092" spans="1:25">
      <c r="A1092" s="426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33" t="s">
        <v>220</v>
      </c>
      <c r="C1125" s="433"/>
      <c r="D1125" s="433"/>
      <c r="E1125" s="433"/>
      <c r="F1125" s="433"/>
      <c r="G1125" s="433"/>
      <c r="H1125" s="433"/>
      <c r="I1125" s="433"/>
      <c r="J1125" s="433"/>
      <c r="K1125" s="433"/>
      <c r="L1125" s="433"/>
      <c r="M1125" s="433"/>
      <c r="N1125" s="433"/>
      <c r="O1125" s="433"/>
      <c r="P1125" s="433"/>
      <c r="Q1125" s="433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33" t="s">
        <v>221</v>
      </c>
      <c r="C1126" s="433"/>
      <c r="D1126" s="433"/>
      <c r="E1126" s="433"/>
      <c r="F1126" s="433"/>
      <c r="G1126" s="433"/>
      <c r="H1126" s="433"/>
      <c r="I1126" s="433"/>
      <c r="J1126" s="433"/>
      <c r="K1126" s="433"/>
      <c r="L1126" s="433"/>
      <c r="M1126" s="433"/>
      <c r="N1126" s="433"/>
      <c r="O1126" s="433"/>
      <c r="P1126" s="433"/>
      <c r="Q1126" s="433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214</v>
      </c>
      <c r="N1128" s="156" t="e">
        <f>#REF!</f>
        <v>#REF!</v>
      </c>
    </row>
    <row r="1130" spans="1:129">
      <c r="B1130" s="142" t="s">
        <v>74</v>
      </c>
    </row>
    <row r="1132" spans="1:129">
      <c r="B1132" s="436"/>
      <c r="C1132" s="436"/>
      <c r="D1132" s="436"/>
      <c r="E1132" s="436"/>
      <c r="F1132" s="436"/>
      <c r="G1132" s="436"/>
      <c r="H1132" s="436"/>
      <c r="I1132" s="436"/>
      <c r="J1132" s="436"/>
      <c r="K1132" s="436"/>
      <c r="L1132" s="436"/>
      <c r="M1132" s="436"/>
      <c r="N1132" s="436" t="s">
        <v>30</v>
      </c>
      <c r="O1132" s="436"/>
      <c r="P1132" s="436"/>
      <c r="Q1132" s="436"/>
      <c r="R1132" s="436"/>
    </row>
    <row r="1133" spans="1:129">
      <c r="A1133" s="150"/>
      <c r="B1133" s="436"/>
      <c r="C1133" s="436"/>
      <c r="D1133" s="436"/>
      <c r="E1133" s="436"/>
      <c r="F1133" s="436"/>
      <c r="G1133" s="436"/>
      <c r="H1133" s="436"/>
      <c r="I1133" s="436"/>
      <c r="J1133" s="436"/>
      <c r="K1133" s="436"/>
      <c r="L1133" s="436"/>
      <c r="M1133" s="436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37" t="s">
        <v>217</v>
      </c>
      <c r="C1134" s="437"/>
      <c r="D1134" s="437"/>
      <c r="E1134" s="437"/>
      <c r="F1134" s="437"/>
      <c r="G1134" s="437"/>
      <c r="H1134" s="437"/>
      <c r="I1134" s="437"/>
      <c r="J1134" s="437"/>
      <c r="K1134" s="437"/>
      <c r="L1134" s="437"/>
      <c r="M1134" s="437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297</v>
      </c>
    </row>
    <row r="1138" spans="2:14">
      <c r="B1138" s="436"/>
      <c r="C1138" s="436"/>
      <c r="D1138" s="436"/>
      <c r="E1138" s="436"/>
      <c r="F1138" s="436"/>
      <c r="G1138" s="436"/>
      <c r="H1138" s="436"/>
      <c r="I1138" s="436"/>
      <c r="J1138" s="436"/>
      <c r="K1138" s="436"/>
      <c r="L1138" s="436"/>
      <c r="M1138" s="436"/>
      <c r="N1138" s="120" t="s">
        <v>302</v>
      </c>
    </row>
    <row r="1139" spans="2:14" ht="31.5" customHeight="1">
      <c r="B1139" s="428" t="s">
        <v>306</v>
      </c>
      <c r="C1139" s="427"/>
      <c r="D1139" s="427"/>
      <c r="E1139" s="427"/>
      <c r="F1139" s="427"/>
      <c r="G1139" s="427"/>
      <c r="H1139" s="427"/>
      <c r="I1139" s="427"/>
      <c r="J1139" s="427"/>
      <c r="K1139" s="427"/>
      <c r="L1139" s="427"/>
      <c r="M1139" s="427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2" zoomScaleNormal="82" zoomScaleSheetLayoutView="90" workbookViewId="0">
      <selection activeCell="A1064" sqref="A1064:XFD1064"/>
    </sheetView>
  </sheetViews>
  <sheetFormatPr defaultColWidth="9.140625" defaultRowHeight="15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2.25" customHeight="1">
      <c r="Y6" s="257"/>
    </row>
    <row r="7" spans="1:25">
      <c r="Y7" s="257" t="s">
        <v>228</v>
      </c>
    </row>
    <row r="8" spans="1:25" ht="2.25" customHeight="1"/>
    <row r="9" spans="1:25">
      <c r="A9" s="383" t="s">
        <v>229</v>
      </c>
      <c r="B9" s="383"/>
      <c r="C9" s="383"/>
      <c r="D9" s="383"/>
      <c r="E9" s="383"/>
      <c r="F9" s="383"/>
      <c r="G9" s="383"/>
      <c r="H9" s="383"/>
      <c r="I9" s="383"/>
      <c r="J9" s="383"/>
      <c r="K9" s="383"/>
      <c r="L9" s="383"/>
      <c r="M9" s="383"/>
      <c r="N9" s="383"/>
      <c r="O9" s="383"/>
      <c r="P9" s="383"/>
      <c r="Q9" s="383"/>
      <c r="R9" s="383"/>
      <c r="S9" s="383"/>
      <c r="T9" s="383"/>
      <c r="U9" s="383"/>
      <c r="V9" s="383"/>
      <c r="W9" s="383"/>
      <c r="X9" s="383"/>
      <c r="Y9" s="383"/>
    </row>
    <row r="10" spans="1:25">
      <c r="A10" s="384" t="s">
        <v>230</v>
      </c>
      <c r="B10" s="384"/>
      <c r="C10" s="384"/>
      <c r="D10" s="384"/>
      <c r="E10" s="384"/>
      <c r="F10" s="384"/>
      <c r="G10" s="384"/>
      <c r="H10" s="384"/>
      <c r="I10" s="384"/>
      <c r="J10" s="384"/>
      <c r="K10" s="384"/>
      <c r="L10" s="384"/>
      <c r="M10" s="384"/>
      <c r="N10" s="384"/>
      <c r="O10" s="384"/>
      <c r="P10" s="384"/>
      <c r="Q10" s="384"/>
      <c r="R10" s="384"/>
      <c r="S10" s="384"/>
      <c r="T10" s="384"/>
      <c r="U10" s="384"/>
      <c r="V10" s="384"/>
      <c r="W10" s="384"/>
      <c r="X10" s="384"/>
      <c r="Y10" s="384"/>
    </row>
    <row r="11" spans="1:25">
      <c r="A11" s="384" t="s">
        <v>231</v>
      </c>
      <c r="B11" s="384"/>
      <c r="C11" s="384"/>
      <c r="D11" s="384"/>
      <c r="E11" s="384"/>
      <c r="F11" s="384"/>
      <c r="G11" s="384"/>
      <c r="H11" s="384"/>
      <c r="I11" s="384"/>
      <c r="J11" s="384"/>
      <c r="K11" s="384"/>
      <c r="L11" s="384"/>
      <c r="M11" s="384"/>
      <c r="N11" s="384"/>
      <c r="O11" s="384"/>
      <c r="P11" s="384"/>
      <c r="Q11" s="384"/>
      <c r="R11" s="384"/>
      <c r="S11" s="384"/>
      <c r="T11" s="384"/>
      <c r="U11" s="384"/>
      <c r="V11" s="384"/>
      <c r="W11" s="384"/>
      <c r="X11" s="384"/>
      <c r="Y11" s="384"/>
    </row>
    <row r="12" spans="1:25">
      <c r="A12" s="384" t="s">
        <v>311</v>
      </c>
      <c r="B12" s="384"/>
      <c r="C12" s="384"/>
      <c r="D12" s="384"/>
      <c r="E12" s="384"/>
      <c r="F12" s="384"/>
      <c r="G12" s="384"/>
      <c r="H12" s="384"/>
      <c r="I12" s="384"/>
      <c r="J12" s="384"/>
      <c r="K12" s="384"/>
      <c r="L12" s="384"/>
      <c r="M12" s="384"/>
      <c r="N12" s="384"/>
      <c r="O12" s="384"/>
      <c r="P12" s="384"/>
      <c r="Q12" s="384"/>
      <c r="R12" s="384"/>
      <c r="S12" s="384"/>
      <c r="T12" s="384"/>
      <c r="U12" s="384"/>
      <c r="V12" s="384"/>
      <c r="W12" s="384"/>
      <c r="X12" s="384"/>
      <c r="Y12" s="384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5" t="s">
        <v>232</v>
      </c>
      <c r="B14" s="385"/>
      <c r="C14" s="385"/>
      <c r="D14" s="385"/>
      <c r="E14" s="385"/>
      <c r="F14" s="385"/>
      <c r="G14" s="385"/>
      <c r="H14" s="385"/>
      <c r="I14" s="385"/>
      <c r="J14" s="385"/>
      <c r="K14" s="385"/>
      <c r="L14" s="385"/>
      <c r="M14" s="385"/>
      <c r="N14" s="385"/>
      <c r="O14" s="385"/>
      <c r="P14" s="385"/>
      <c r="Q14" s="385"/>
      <c r="R14" s="385"/>
      <c r="S14" s="385"/>
      <c r="T14" s="385"/>
      <c r="U14" s="385"/>
      <c r="V14" s="385"/>
      <c r="W14" s="385"/>
      <c r="X14" s="385"/>
      <c r="Y14" s="385"/>
    </row>
    <row r="15" spans="1:25">
      <c r="A15" s="259"/>
      <c r="B15" s="386" t="s">
        <v>235</v>
      </c>
      <c r="C15" s="386"/>
      <c r="D15" s="386"/>
      <c r="E15" s="386"/>
      <c r="F15" s="386"/>
      <c r="G15" s="386"/>
      <c r="H15" s="386"/>
      <c r="I15" s="386"/>
      <c r="J15" s="386"/>
      <c r="K15" s="386"/>
      <c r="L15" s="386"/>
      <c r="M15" s="386"/>
      <c r="N15" s="386"/>
      <c r="O15" s="386"/>
      <c r="P15" s="260" t="s">
        <v>104</v>
      </c>
      <c r="Q15" s="541" t="s">
        <v>328</v>
      </c>
      <c r="R15" s="541"/>
      <c r="S15" s="541"/>
      <c r="T15" s="541"/>
      <c r="U15" s="261"/>
      <c r="V15" s="261"/>
      <c r="W15" s="262"/>
      <c r="X15" s="262"/>
      <c r="Y15" s="262"/>
    </row>
    <row r="16" spans="1:25">
      <c r="A16" s="258"/>
      <c r="B16" s="389" t="s">
        <v>233</v>
      </c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258"/>
      <c r="Q16" s="390" t="s">
        <v>234</v>
      </c>
      <c r="R16" s="390"/>
      <c r="S16" s="390"/>
      <c r="T16" s="390"/>
      <c r="U16" s="263"/>
      <c r="V16" s="263"/>
      <c r="W16" s="263"/>
      <c r="X16" s="263"/>
      <c r="Y16" s="263"/>
    </row>
    <row r="18" spans="1:25" ht="56.25" customHeight="1">
      <c r="A18" s="391" t="s">
        <v>207</v>
      </c>
      <c r="B18" s="391"/>
      <c r="C18" s="391"/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391"/>
      <c r="X18" s="391"/>
      <c r="Y18" s="391"/>
    </row>
    <row r="19" spans="1:25" s="277" customFormat="1" ht="21.75" customHeight="1">
      <c r="B19" s="265" t="s">
        <v>209</v>
      </c>
    </row>
    <row r="20" spans="1:25" ht="18" customHeight="1">
      <c r="A20" s="418" t="s">
        <v>208</v>
      </c>
      <c r="B20" s="459" t="s">
        <v>92</v>
      </c>
      <c r="C20" s="459"/>
      <c r="D20" s="459"/>
      <c r="E20" s="459"/>
      <c r="F20" s="459"/>
      <c r="G20" s="459"/>
      <c r="H20" s="459"/>
      <c r="I20" s="459"/>
      <c r="J20" s="459"/>
      <c r="K20" s="459"/>
      <c r="L20" s="459"/>
      <c r="M20" s="459"/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 s="459"/>
      <c r="Y20" s="459"/>
    </row>
    <row r="21" spans="1:25" ht="30">
      <c r="A21" s="418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998.15</v>
      </c>
      <c r="C22" s="279">
        <v>914.11</v>
      </c>
      <c r="D22" s="279">
        <v>880.59</v>
      </c>
      <c r="E22" s="279">
        <v>880.11</v>
      </c>
      <c r="F22" s="279">
        <v>882.58</v>
      </c>
      <c r="G22" s="279">
        <v>900.19</v>
      </c>
      <c r="H22" s="279">
        <v>1124.1199999999999</v>
      </c>
      <c r="I22" s="279">
        <v>1209.1199999999999</v>
      </c>
      <c r="J22" s="279">
        <v>1358.94</v>
      </c>
      <c r="K22" s="279">
        <v>1478.21</v>
      </c>
      <c r="L22" s="279">
        <v>1496.85</v>
      </c>
      <c r="M22" s="279">
        <v>1488.66</v>
      </c>
      <c r="N22" s="279">
        <v>1479.35</v>
      </c>
      <c r="O22" s="279">
        <v>1484.77</v>
      </c>
      <c r="P22" s="279">
        <v>1538.79</v>
      </c>
      <c r="Q22" s="279">
        <v>1522.58</v>
      </c>
      <c r="R22" s="279">
        <v>1514.96</v>
      </c>
      <c r="S22" s="279">
        <v>1480.52</v>
      </c>
      <c r="T22" s="279">
        <v>1476.17</v>
      </c>
      <c r="U22" s="279">
        <v>1485.96</v>
      </c>
      <c r="V22" s="279">
        <v>1467.42</v>
      </c>
      <c r="W22" s="279">
        <v>1424.15</v>
      </c>
      <c r="X22" s="279">
        <v>1314.15</v>
      </c>
      <c r="Y22" s="279">
        <v>1122.19</v>
      </c>
    </row>
    <row r="23" spans="1:25">
      <c r="A23" s="254">
        <v>2</v>
      </c>
      <c r="B23" s="279">
        <v>1039.05</v>
      </c>
      <c r="C23" s="279">
        <v>929.95</v>
      </c>
      <c r="D23" s="279">
        <v>878.16</v>
      </c>
      <c r="E23" s="279">
        <v>874.78</v>
      </c>
      <c r="F23" s="279">
        <v>894.65</v>
      </c>
      <c r="G23" s="279">
        <v>960.41</v>
      </c>
      <c r="H23" s="279">
        <v>1147.99</v>
      </c>
      <c r="I23" s="279">
        <v>1159.4100000000001</v>
      </c>
      <c r="J23" s="279">
        <v>1323.13</v>
      </c>
      <c r="K23" s="279">
        <v>1394.48</v>
      </c>
      <c r="L23" s="279">
        <v>1414.13</v>
      </c>
      <c r="M23" s="279">
        <v>1366.94</v>
      </c>
      <c r="N23" s="279">
        <v>1347.5</v>
      </c>
      <c r="O23" s="279">
        <v>1320.11</v>
      </c>
      <c r="P23" s="279">
        <v>1379.99</v>
      </c>
      <c r="Q23" s="279">
        <v>1368.04</v>
      </c>
      <c r="R23" s="279">
        <v>1358.07</v>
      </c>
      <c r="S23" s="279">
        <v>1343.17</v>
      </c>
      <c r="T23" s="279">
        <v>1345.06</v>
      </c>
      <c r="U23" s="279">
        <v>1360.63</v>
      </c>
      <c r="V23" s="279">
        <v>1369.55</v>
      </c>
      <c r="W23" s="279">
        <v>1381.01</v>
      </c>
      <c r="X23" s="279">
        <v>1312.66</v>
      </c>
      <c r="Y23" s="279">
        <v>1112.83</v>
      </c>
    </row>
    <row r="24" spans="1:25">
      <c r="A24" s="254">
        <v>3</v>
      </c>
      <c r="B24" s="279">
        <v>1052.9100000000001</v>
      </c>
      <c r="C24" s="279">
        <v>968.95</v>
      </c>
      <c r="D24" s="279">
        <v>906.93</v>
      </c>
      <c r="E24" s="279">
        <v>897.43</v>
      </c>
      <c r="F24" s="279">
        <v>899.39</v>
      </c>
      <c r="G24" s="279">
        <v>880.7</v>
      </c>
      <c r="H24" s="279">
        <v>896.01</v>
      </c>
      <c r="I24" s="279">
        <v>423.22</v>
      </c>
      <c r="J24" s="279">
        <v>1064.4000000000001</v>
      </c>
      <c r="K24" s="279">
        <v>1228.93</v>
      </c>
      <c r="L24" s="279">
        <v>1306.47</v>
      </c>
      <c r="M24" s="279">
        <v>1288.02</v>
      </c>
      <c r="N24" s="279">
        <v>1303.8699999999999</v>
      </c>
      <c r="O24" s="279">
        <v>1306.4100000000001</v>
      </c>
      <c r="P24" s="279">
        <v>1342.83</v>
      </c>
      <c r="Q24" s="279">
        <v>1330.76</v>
      </c>
      <c r="R24" s="279">
        <v>1335.19</v>
      </c>
      <c r="S24" s="279">
        <v>1324.56</v>
      </c>
      <c r="T24" s="279">
        <v>1308.28</v>
      </c>
      <c r="U24" s="279">
        <v>1320.48</v>
      </c>
      <c r="V24" s="279">
        <v>1306.33</v>
      </c>
      <c r="W24" s="279">
        <v>1304.26</v>
      </c>
      <c r="X24" s="279">
        <v>1229.97</v>
      </c>
      <c r="Y24" s="279">
        <v>1035.45</v>
      </c>
    </row>
    <row r="25" spans="1:25">
      <c r="A25" s="254">
        <v>4</v>
      </c>
      <c r="B25" s="279">
        <v>1044.81</v>
      </c>
      <c r="C25" s="279">
        <v>951.04</v>
      </c>
      <c r="D25" s="279">
        <v>911.28</v>
      </c>
      <c r="E25" s="279">
        <v>885.53</v>
      </c>
      <c r="F25" s="279">
        <v>869.56</v>
      </c>
      <c r="G25" s="279">
        <v>772.77</v>
      </c>
      <c r="H25" s="279">
        <v>890.8</v>
      </c>
      <c r="I25" s="279">
        <v>943.04</v>
      </c>
      <c r="J25" s="279">
        <v>391.68</v>
      </c>
      <c r="K25" s="279">
        <v>1183.43</v>
      </c>
      <c r="L25" s="279">
        <v>1212.19</v>
      </c>
      <c r="M25" s="279">
        <v>1229.56</v>
      </c>
      <c r="N25" s="279">
        <v>1223.93</v>
      </c>
      <c r="O25" s="279">
        <v>1234.19</v>
      </c>
      <c r="P25" s="279">
        <v>1236.42</v>
      </c>
      <c r="Q25" s="279">
        <v>1239.3</v>
      </c>
      <c r="R25" s="279">
        <v>1243.45</v>
      </c>
      <c r="S25" s="279">
        <v>1231.27</v>
      </c>
      <c r="T25" s="279">
        <v>1250.31</v>
      </c>
      <c r="U25" s="279">
        <v>1259.18</v>
      </c>
      <c r="V25" s="279">
        <v>1254.3399999999999</v>
      </c>
      <c r="W25" s="279">
        <v>1261.46</v>
      </c>
      <c r="X25" s="279">
        <v>1226.06</v>
      </c>
      <c r="Y25" s="279">
        <v>1003.74</v>
      </c>
    </row>
    <row r="26" spans="1:25">
      <c r="A26" s="254">
        <v>5</v>
      </c>
      <c r="B26" s="279">
        <v>1006.93</v>
      </c>
      <c r="C26" s="279">
        <v>931.83</v>
      </c>
      <c r="D26" s="279">
        <v>968.51</v>
      </c>
      <c r="E26" s="279">
        <v>939.74</v>
      </c>
      <c r="F26" s="279">
        <v>897.24</v>
      </c>
      <c r="G26" s="279">
        <v>918.32</v>
      </c>
      <c r="H26" s="279">
        <v>1004.37</v>
      </c>
      <c r="I26" s="279">
        <v>1104.99</v>
      </c>
      <c r="J26" s="279">
        <v>1266.5999999999999</v>
      </c>
      <c r="K26" s="279">
        <v>1329.48</v>
      </c>
      <c r="L26" s="279">
        <v>1332.82</v>
      </c>
      <c r="M26" s="279">
        <v>1334.21</v>
      </c>
      <c r="N26" s="279">
        <v>1314.59</v>
      </c>
      <c r="O26" s="279">
        <v>1330.48</v>
      </c>
      <c r="P26" s="279">
        <v>1357.75</v>
      </c>
      <c r="Q26" s="279">
        <v>1357.41</v>
      </c>
      <c r="R26" s="279">
        <v>1266.98</v>
      </c>
      <c r="S26" s="279">
        <v>1327.66</v>
      </c>
      <c r="T26" s="279">
        <v>1278.81</v>
      </c>
      <c r="U26" s="279">
        <v>1327.65</v>
      </c>
      <c r="V26" s="279">
        <v>1319.39</v>
      </c>
      <c r="W26" s="279">
        <v>1309.3800000000001</v>
      </c>
      <c r="X26" s="279">
        <v>1240.82</v>
      </c>
      <c r="Y26" s="279">
        <v>1035.8699999999999</v>
      </c>
    </row>
    <row r="27" spans="1:25">
      <c r="A27" s="254">
        <v>6</v>
      </c>
      <c r="B27" s="279">
        <v>933.43</v>
      </c>
      <c r="C27" s="279">
        <v>901.92</v>
      </c>
      <c r="D27" s="279">
        <v>869.03</v>
      </c>
      <c r="E27" s="279">
        <v>851.91</v>
      </c>
      <c r="F27" s="279">
        <v>895.33</v>
      </c>
      <c r="G27" s="279">
        <v>913.06</v>
      </c>
      <c r="H27" s="279">
        <v>1076.3499999999999</v>
      </c>
      <c r="I27" s="279">
        <v>1085.8</v>
      </c>
      <c r="J27" s="279">
        <v>1227.92</v>
      </c>
      <c r="K27" s="279">
        <v>1273.05</v>
      </c>
      <c r="L27" s="279">
        <v>1280.3900000000001</v>
      </c>
      <c r="M27" s="279">
        <v>1285.3800000000001</v>
      </c>
      <c r="N27" s="279">
        <v>1288.5899999999999</v>
      </c>
      <c r="O27" s="279">
        <v>1298.08</v>
      </c>
      <c r="P27" s="279">
        <v>1306.47</v>
      </c>
      <c r="Q27" s="279">
        <v>1298.04</v>
      </c>
      <c r="R27" s="279">
        <v>1288.48</v>
      </c>
      <c r="S27" s="279">
        <v>1271.27</v>
      </c>
      <c r="T27" s="279">
        <v>1264.67</v>
      </c>
      <c r="U27" s="279">
        <v>1281.8399999999999</v>
      </c>
      <c r="V27" s="279">
        <v>1264.22</v>
      </c>
      <c r="W27" s="279">
        <v>1288.33</v>
      </c>
      <c r="X27" s="279">
        <v>1238.05</v>
      </c>
      <c r="Y27" s="279">
        <v>980.57</v>
      </c>
    </row>
    <row r="28" spans="1:25">
      <c r="A28" s="254">
        <v>7</v>
      </c>
      <c r="B28" s="279">
        <v>969.68</v>
      </c>
      <c r="C28" s="279">
        <v>931.35</v>
      </c>
      <c r="D28" s="279">
        <v>900.7</v>
      </c>
      <c r="E28" s="279">
        <v>899.91</v>
      </c>
      <c r="F28" s="279">
        <v>924.94</v>
      </c>
      <c r="G28" s="279">
        <v>964.84</v>
      </c>
      <c r="H28" s="279">
        <v>1183.1300000000001</v>
      </c>
      <c r="I28" s="279">
        <v>1224.82</v>
      </c>
      <c r="J28" s="279">
        <v>1317.69</v>
      </c>
      <c r="K28" s="279">
        <v>1351.96</v>
      </c>
      <c r="L28" s="279">
        <v>272.35000000000002</v>
      </c>
      <c r="M28" s="279">
        <v>272.8</v>
      </c>
      <c r="N28" s="279">
        <v>1346.6</v>
      </c>
      <c r="O28" s="279">
        <v>1367.11</v>
      </c>
      <c r="P28" s="279">
        <v>1355</v>
      </c>
      <c r="Q28" s="279">
        <v>1350.44</v>
      </c>
      <c r="R28" s="279">
        <v>1360.4</v>
      </c>
      <c r="S28" s="279">
        <v>1332.63</v>
      </c>
      <c r="T28" s="279">
        <v>1333.42</v>
      </c>
      <c r="U28" s="279">
        <v>1368.34</v>
      </c>
      <c r="V28" s="279">
        <v>1332.6</v>
      </c>
      <c r="W28" s="279">
        <v>1330.32</v>
      </c>
      <c r="X28" s="279">
        <v>1237.55</v>
      </c>
      <c r="Y28" s="279">
        <v>1048.45</v>
      </c>
    </row>
    <row r="29" spans="1:25">
      <c r="A29" s="254">
        <v>8</v>
      </c>
      <c r="B29" s="279">
        <v>919.61</v>
      </c>
      <c r="C29" s="279">
        <v>830.1</v>
      </c>
      <c r="D29" s="279">
        <v>804.46</v>
      </c>
      <c r="E29" s="279">
        <v>803.04</v>
      </c>
      <c r="F29" s="279">
        <v>823.61</v>
      </c>
      <c r="G29" s="279">
        <v>857.93</v>
      </c>
      <c r="H29" s="279">
        <v>1051.1500000000001</v>
      </c>
      <c r="I29" s="279">
        <v>1219.75</v>
      </c>
      <c r="J29" s="279">
        <v>1271.26</v>
      </c>
      <c r="K29" s="279">
        <v>1318.28</v>
      </c>
      <c r="L29" s="279">
        <v>1322.3</v>
      </c>
      <c r="M29" s="279">
        <v>1315.31</v>
      </c>
      <c r="N29" s="279">
        <v>1326.55</v>
      </c>
      <c r="O29" s="279">
        <v>1350.38</v>
      </c>
      <c r="P29" s="279">
        <v>1384.59</v>
      </c>
      <c r="Q29" s="279">
        <v>1379.46</v>
      </c>
      <c r="R29" s="279">
        <v>1385.23</v>
      </c>
      <c r="S29" s="279">
        <v>1374.16</v>
      </c>
      <c r="T29" s="279">
        <v>1359.98</v>
      </c>
      <c r="U29" s="279">
        <v>1397.18</v>
      </c>
      <c r="V29" s="279">
        <v>1361.86</v>
      </c>
      <c r="W29" s="279">
        <v>1354.85</v>
      </c>
      <c r="X29" s="279">
        <v>1250.48</v>
      </c>
      <c r="Y29" s="279">
        <v>1041.43</v>
      </c>
    </row>
    <row r="30" spans="1:25">
      <c r="A30" s="254">
        <v>9</v>
      </c>
      <c r="B30" s="279">
        <v>878.61</v>
      </c>
      <c r="C30" s="279">
        <v>839.8</v>
      </c>
      <c r="D30" s="279">
        <v>809.39</v>
      </c>
      <c r="E30" s="279">
        <v>810.93</v>
      </c>
      <c r="F30" s="279">
        <v>822.18</v>
      </c>
      <c r="G30" s="279">
        <v>862.37</v>
      </c>
      <c r="H30" s="279">
        <v>1063.6500000000001</v>
      </c>
      <c r="I30" s="279">
        <v>1241.3699999999999</v>
      </c>
      <c r="J30" s="279">
        <v>1356.46</v>
      </c>
      <c r="K30" s="279">
        <v>1378.73</v>
      </c>
      <c r="L30" s="279">
        <v>1394.49</v>
      </c>
      <c r="M30" s="279">
        <v>1386.02</v>
      </c>
      <c r="N30" s="279">
        <v>1388.82</v>
      </c>
      <c r="O30" s="279">
        <v>1394.74</v>
      </c>
      <c r="P30" s="279">
        <v>1454.8</v>
      </c>
      <c r="Q30" s="279">
        <v>1437.23</v>
      </c>
      <c r="R30" s="279">
        <v>1424.82</v>
      </c>
      <c r="S30" s="279">
        <v>1392.24</v>
      </c>
      <c r="T30" s="279">
        <v>1395.81</v>
      </c>
      <c r="U30" s="279">
        <v>1431.94</v>
      </c>
      <c r="V30" s="279">
        <v>1418.96</v>
      </c>
      <c r="W30" s="279">
        <v>1415.4</v>
      </c>
      <c r="X30" s="279">
        <v>1352.6</v>
      </c>
      <c r="Y30" s="279">
        <v>1136.51</v>
      </c>
    </row>
    <row r="31" spans="1:25">
      <c r="A31" s="254">
        <v>10</v>
      </c>
      <c r="B31" s="279">
        <v>1126.17</v>
      </c>
      <c r="C31" s="279">
        <v>1032.6099999999999</v>
      </c>
      <c r="D31" s="279">
        <v>929.34</v>
      </c>
      <c r="E31" s="279">
        <v>929.07</v>
      </c>
      <c r="F31" s="279">
        <v>921.53</v>
      </c>
      <c r="G31" s="279">
        <v>918.13</v>
      </c>
      <c r="H31" s="279">
        <v>1067.8699999999999</v>
      </c>
      <c r="I31" s="279">
        <v>1212.08</v>
      </c>
      <c r="J31" s="279">
        <v>1250.0999999999999</v>
      </c>
      <c r="K31" s="279">
        <v>1422.64</v>
      </c>
      <c r="L31" s="279">
        <v>1468.54</v>
      </c>
      <c r="M31" s="279">
        <v>1449.87</v>
      </c>
      <c r="N31" s="279">
        <v>1458.83</v>
      </c>
      <c r="O31" s="279">
        <v>1465.63</v>
      </c>
      <c r="P31" s="279">
        <v>1491.04</v>
      </c>
      <c r="Q31" s="279">
        <v>1475.29</v>
      </c>
      <c r="R31" s="279">
        <v>1479.61</v>
      </c>
      <c r="S31" s="279">
        <v>1470.53</v>
      </c>
      <c r="T31" s="279">
        <v>1480.28</v>
      </c>
      <c r="U31" s="279">
        <v>1500.47</v>
      </c>
      <c r="V31" s="279">
        <v>1477.77</v>
      </c>
      <c r="W31" s="279">
        <v>1473.89</v>
      </c>
      <c r="X31" s="279">
        <v>1305.06</v>
      </c>
      <c r="Y31" s="279">
        <v>1087.96</v>
      </c>
    </row>
    <row r="32" spans="1:25">
      <c r="A32" s="254">
        <v>11</v>
      </c>
      <c r="B32" s="279">
        <v>1033.52</v>
      </c>
      <c r="C32" s="279">
        <v>957.09</v>
      </c>
      <c r="D32" s="279">
        <v>902.96</v>
      </c>
      <c r="E32" s="279">
        <v>905.74</v>
      </c>
      <c r="F32" s="279">
        <v>908.83</v>
      </c>
      <c r="G32" s="279">
        <v>831.25</v>
      </c>
      <c r="H32" s="279">
        <v>901.49</v>
      </c>
      <c r="I32" s="279">
        <v>898.56</v>
      </c>
      <c r="J32" s="279">
        <v>1188.51</v>
      </c>
      <c r="K32" s="279">
        <v>1262.76</v>
      </c>
      <c r="L32" s="279">
        <v>1323.85</v>
      </c>
      <c r="M32" s="279">
        <v>1311.23</v>
      </c>
      <c r="N32" s="279">
        <v>1295.5899999999999</v>
      </c>
      <c r="O32" s="279">
        <v>1302.42</v>
      </c>
      <c r="P32" s="279">
        <v>1339.87</v>
      </c>
      <c r="Q32" s="279">
        <v>1340.25</v>
      </c>
      <c r="R32" s="279">
        <v>1349.07</v>
      </c>
      <c r="S32" s="279">
        <v>1354.62</v>
      </c>
      <c r="T32" s="279">
        <v>1425.11</v>
      </c>
      <c r="U32" s="279">
        <v>1485.76</v>
      </c>
      <c r="V32" s="279">
        <v>1446.69</v>
      </c>
      <c r="W32" s="279">
        <v>1396.92</v>
      </c>
      <c r="X32" s="279">
        <v>1274.1400000000001</v>
      </c>
      <c r="Y32" s="279">
        <v>1133.97</v>
      </c>
    </row>
    <row r="33" spans="1:25">
      <c r="A33" s="254">
        <v>12</v>
      </c>
      <c r="B33" s="279">
        <v>897.42</v>
      </c>
      <c r="C33" s="279">
        <v>838.56</v>
      </c>
      <c r="D33" s="279">
        <v>797.81</v>
      </c>
      <c r="E33" s="279">
        <v>796.55</v>
      </c>
      <c r="F33" s="279">
        <v>846.39</v>
      </c>
      <c r="G33" s="279">
        <v>898.33</v>
      </c>
      <c r="H33" s="279">
        <v>1100.25</v>
      </c>
      <c r="I33" s="279">
        <v>1219.18</v>
      </c>
      <c r="J33" s="279">
        <v>1378.46</v>
      </c>
      <c r="K33" s="279">
        <v>1414.95</v>
      </c>
      <c r="L33" s="279">
        <v>1420.36</v>
      </c>
      <c r="M33" s="279">
        <v>1400.04</v>
      </c>
      <c r="N33" s="279">
        <v>1364.73</v>
      </c>
      <c r="O33" s="279">
        <v>1407.09</v>
      </c>
      <c r="P33" s="279">
        <v>1421.54</v>
      </c>
      <c r="Q33" s="279">
        <v>1405.34</v>
      </c>
      <c r="R33" s="279">
        <v>1374.07</v>
      </c>
      <c r="S33" s="279">
        <v>1342.68</v>
      </c>
      <c r="T33" s="279">
        <v>1310.47</v>
      </c>
      <c r="U33" s="279">
        <v>1398.06</v>
      </c>
      <c r="V33" s="279">
        <v>1450.65</v>
      </c>
      <c r="W33" s="279">
        <v>1439.14</v>
      </c>
      <c r="X33" s="279">
        <v>1298.31</v>
      </c>
      <c r="Y33" s="279">
        <v>1058.02</v>
      </c>
    </row>
    <row r="34" spans="1:25">
      <c r="A34" s="254">
        <v>13</v>
      </c>
      <c r="B34" s="279">
        <v>850.9</v>
      </c>
      <c r="C34" s="279">
        <v>812.72</v>
      </c>
      <c r="D34" s="279">
        <v>788.07</v>
      </c>
      <c r="E34" s="279">
        <v>790.47</v>
      </c>
      <c r="F34" s="279">
        <v>843.19</v>
      </c>
      <c r="G34" s="279">
        <v>899.19</v>
      </c>
      <c r="H34" s="279">
        <v>1041.73</v>
      </c>
      <c r="I34" s="279">
        <v>1178.71</v>
      </c>
      <c r="J34" s="279">
        <v>1342.71</v>
      </c>
      <c r="K34" s="279">
        <v>1365.28</v>
      </c>
      <c r="L34" s="279">
        <v>1383.01</v>
      </c>
      <c r="M34" s="279">
        <v>1379.29</v>
      </c>
      <c r="N34" s="279">
        <v>1364.6</v>
      </c>
      <c r="O34" s="279">
        <v>1391.77</v>
      </c>
      <c r="P34" s="279">
        <v>1405.71</v>
      </c>
      <c r="Q34" s="279">
        <v>1402.1</v>
      </c>
      <c r="R34" s="279">
        <v>1362.28</v>
      </c>
      <c r="S34" s="279">
        <v>1237.6400000000001</v>
      </c>
      <c r="T34" s="279">
        <v>1254.1400000000001</v>
      </c>
      <c r="U34" s="279">
        <v>1298.07</v>
      </c>
      <c r="V34" s="279">
        <v>1281.49</v>
      </c>
      <c r="W34" s="279">
        <v>1195.5999999999999</v>
      </c>
      <c r="X34" s="279">
        <v>1111.93</v>
      </c>
      <c r="Y34" s="279">
        <v>918.76</v>
      </c>
    </row>
    <row r="35" spans="1:25">
      <c r="A35" s="254">
        <v>14</v>
      </c>
      <c r="B35" s="279">
        <v>872.12</v>
      </c>
      <c r="C35" s="279">
        <v>834.03</v>
      </c>
      <c r="D35" s="279">
        <v>811.38</v>
      </c>
      <c r="E35" s="279">
        <v>818.14</v>
      </c>
      <c r="F35" s="279">
        <v>864.4</v>
      </c>
      <c r="G35" s="279">
        <v>898.15</v>
      </c>
      <c r="H35" s="279">
        <v>1094.3499999999999</v>
      </c>
      <c r="I35" s="279">
        <v>1170.26</v>
      </c>
      <c r="J35" s="279">
        <v>1189.33</v>
      </c>
      <c r="K35" s="279">
        <v>576</v>
      </c>
      <c r="L35" s="279">
        <v>1069.5999999999999</v>
      </c>
      <c r="M35" s="279">
        <v>1252.76</v>
      </c>
      <c r="N35" s="279">
        <v>1246.43</v>
      </c>
      <c r="O35" s="279">
        <v>1248.7</v>
      </c>
      <c r="P35" s="279">
        <v>1169.01</v>
      </c>
      <c r="Q35" s="279">
        <v>1177.9000000000001</v>
      </c>
      <c r="R35" s="279">
        <v>1175.3699999999999</v>
      </c>
      <c r="S35" s="279">
        <v>1167.71</v>
      </c>
      <c r="T35" s="279">
        <v>1178.08</v>
      </c>
      <c r="U35" s="279">
        <v>1191.57</v>
      </c>
      <c r="V35" s="279">
        <v>1174.32</v>
      </c>
      <c r="W35" s="279">
        <v>1222.8599999999999</v>
      </c>
      <c r="X35" s="279">
        <v>1182.02</v>
      </c>
      <c r="Y35" s="279">
        <v>965.46</v>
      </c>
    </row>
    <row r="36" spans="1:25">
      <c r="A36" s="254">
        <v>15</v>
      </c>
      <c r="B36" s="279">
        <v>845</v>
      </c>
      <c r="C36" s="279">
        <v>797.21</v>
      </c>
      <c r="D36" s="279">
        <v>773.49</v>
      </c>
      <c r="E36" s="279">
        <v>772.76</v>
      </c>
      <c r="F36" s="279">
        <v>794.22</v>
      </c>
      <c r="G36" s="279">
        <v>915.71</v>
      </c>
      <c r="H36" s="279">
        <v>1057.9000000000001</v>
      </c>
      <c r="I36" s="279">
        <v>1326.88</v>
      </c>
      <c r="J36" s="279">
        <v>1392.35</v>
      </c>
      <c r="K36" s="279">
        <v>1405.74</v>
      </c>
      <c r="L36" s="279">
        <v>1425.93</v>
      </c>
      <c r="M36" s="279">
        <v>1430.45</v>
      </c>
      <c r="N36" s="279">
        <v>1396.05</v>
      </c>
      <c r="O36" s="279">
        <v>1417.17</v>
      </c>
      <c r="P36" s="279">
        <v>1378.96</v>
      </c>
      <c r="Q36" s="279">
        <v>1415.6</v>
      </c>
      <c r="R36" s="279">
        <v>1375.16</v>
      </c>
      <c r="S36" s="279">
        <v>1310.3399999999999</v>
      </c>
      <c r="T36" s="279">
        <v>1320.54</v>
      </c>
      <c r="U36" s="279">
        <v>1361.17</v>
      </c>
      <c r="V36" s="279">
        <v>1342.09</v>
      </c>
      <c r="W36" s="279">
        <v>1240.21</v>
      </c>
      <c r="X36" s="279">
        <v>1162.48</v>
      </c>
      <c r="Y36" s="279">
        <v>879.52</v>
      </c>
    </row>
    <row r="37" spans="1:25">
      <c r="A37" s="254">
        <v>16</v>
      </c>
      <c r="B37" s="279">
        <v>862.76</v>
      </c>
      <c r="C37" s="279">
        <v>821.41</v>
      </c>
      <c r="D37" s="279">
        <v>773.78</v>
      </c>
      <c r="E37" s="279">
        <v>771.6</v>
      </c>
      <c r="F37" s="279">
        <v>811.95</v>
      </c>
      <c r="G37" s="279">
        <v>914.15</v>
      </c>
      <c r="H37" s="279">
        <v>1084.79</v>
      </c>
      <c r="I37" s="279">
        <v>1257.97</v>
      </c>
      <c r="J37" s="279">
        <v>1463.23</v>
      </c>
      <c r="K37" s="279">
        <v>1505.1</v>
      </c>
      <c r="L37" s="279">
        <v>1539.5</v>
      </c>
      <c r="M37" s="279">
        <v>1537.55</v>
      </c>
      <c r="N37" s="279">
        <v>1522.04</v>
      </c>
      <c r="O37" s="279">
        <v>1538.07</v>
      </c>
      <c r="P37" s="279">
        <v>1550.65</v>
      </c>
      <c r="Q37" s="279">
        <v>1542.85</v>
      </c>
      <c r="R37" s="279">
        <v>1528.31</v>
      </c>
      <c r="S37" s="279">
        <v>1528.17</v>
      </c>
      <c r="T37" s="279">
        <v>1526.02</v>
      </c>
      <c r="U37" s="279">
        <v>1547.17</v>
      </c>
      <c r="V37" s="279">
        <v>1535.09</v>
      </c>
      <c r="W37" s="279">
        <v>1339.69</v>
      </c>
      <c r="X37" s="279">
        <v>1273.9000000000001</v>
      </c>
      <c r="Y37" s="279">
        <v>1066.3900000000001</v>
      </c>
    </row>
    <row r="38" spans="1:25">
      <c r="A38" s="254">
        <v>17</v>
      </c>
      <c r="B38" s="279">
        <v>1046.28</v>
      </c>
      <c r="C38" s="279">
        <v>924.25</v>
      </c>
      <c r="D38" s="279">
        <v>867.85</v>
      </c>
      <c r="E38" s="279">
        <v>839.26</v>
      </c>
      <c r="F38" s="279">
        <v>867.15</v>
      </c>
      <c r="G38" s="279">
        <v>923.9</v>
      </c>
      <c r="H38" s="279">
        <v>1049.9000000000001</v>
      </c>
      <c r="I38" s="279">
        <v>1178.21</v>
      </c>
      <c r="J38" s="279">
        <v>1375.91</v>
      </c>
      <c r="K38" s="279">
        <v>1486.05</v>
      </c>
      <c r="L38" s="279">
        <v>1523.75</v>
      </c>
      <c r="M38" s="279">
        <v>1522.65</v>
      </c>
      <c r="N38" s="279">
        <v>1509.15</v>
      </c>
      <c r="O38" s="279">
        <v>1523.96</v>
      </c>
      <c r="P38" s="279">
        <v>1536.75</v>
      </c>
      <c r="Q38" s="279">
        <v>1522.79</v>
      </c>
      <c r="R38" s="279">
        <v>1521.29</v>
      </c>
      <c r="S38" s="279">
        <v>1516.25</v>
      </c>
      <c r="T38" s="279">
        <v>1516.47</v>
      </c>
      <c r="U38" s="279">
        <v>1553.2</v>
      </c>
      <c r="V38" s="279">
        <v>1543.25</v>
      </c>
      <c r="W38" s="279">
        <v>1463.49</v>
      </c>
      <c r="X38" s="279">
        <v>1290.1600000000001</v>
      </c>
      <c r="Y38" s="279">
        <v>1199.8800000000001</v>
      </c>
    </row>
    <row r="39" spans="1:25">
      <c r="A39" s="254">
        <v>18</v>
      </c>
      <c r="B39" s="279">
        <v>1109.9100000000001</v>
      </c>
      <c r="C39" s="279">
        <v>879.15</v>
      </c>
      <c r="D39" s="279">
        <v>836.87</v>
      </c>
      <c r="E39" s="279">
        <v>830.18</v>
      </c>
      <c r="F39" s="279">
        <v>836.83</v>
      </c>
      <c r="G39" s="279">
        <v>859.43</v>
      </c>
      <c r="H39" s="279">
        <v>848.57</v>
      </c>
      <c r="I39" s="279">
        <v>928.67</v>
      </c>
      <c r="J39" s="279">
        <v>1097.9100000000001</v>
      </c>
      <c r="K39" s="279">
        <v>1218.5899999999999</v>
      </c>
      <c r="L39" s="279">
        <v>1251.1600000000001</v>
      </c>
      <c r="M39" s="279">
        <v>1237.46</v>
      </c>
      <c r="N39" s="279">
        <v>1244.77</v>
      </c>
      <c r="O39" s="279">
        <v>1254.1400000000001</v>
      </c>
      <c r="P39" s="279">
        <v>1304.3499999999999</v>
      </c>
      <c r="Q39" s="279">
        <v>1343.25</v>
      </c>
      <c r="R39" s="279">
        <v>1359.66</v>
      </c>
      <c r="S39" s="279">
        <v>1374.92</v>
      </c>
      <c r="T39" s="279">
        <v>1398.11</v>
      </c>
      <c r="U39" s="279">
        <v>1403.11</v>
      </c>
      <c r="V39" s="279">
        <v>1391.61</v>
      </c>
      <c r="W39" s="279">
        <v>1342.42</v>
      </c>
      <c r="X39" s="279">
        <v>1169.76</v>
      </c>
      <c r="Y39" s="279">
        <v>979.65</v>
      </c>
    </row>
    <row r="40" spans="1:25">
      <c r="A40" s="254">
        <v>19</v>
      </c>
      <c r="B40" s="279">
        <v>877.42</v>
      </c>
      <c r="C40" s="279">
        <v>818.37</v>
      </c>
      <c r="D40" s="279">
        <v>779.65</v>
      </c>
      <c r="E40" s="279">
        <v>761.41</v>
      </c>
      <c r="F40" s="279">
        <v>811.76</v>
      </c>
      <c r="G40" s="279">
        <v>915.26</v>
      </c>
      <c r="H40" s="279">
        <v>1072.6300000000001</v>
      </c>
      <c r="I40" s="279">
        <v>1272.8699999999999</v>
      </c>
      <c r="J40" s="279">
        <v>1399.15</v>
      </c>
      <c r="K40" s="279">
        <v>1416.32</v>
      </c>
      <c r="L40" s="279">
        <v>1424.05</v>
      </c>
      <c r="M40" s="279">
        <v>1419.7</v>
      </c>
      <c r="N40" s="279">
        <v>1401.62</v>
      </c>
      <c r="O40" s="279">
        <v>1428.18</v>
      </c>
      <c r="P40" s="279">
        <v>1487.67</v>
      </c>
      <c r="Q40" s="279">
        <v>1461.72</v>
      </c>
      <c r="R40" s="279">
        <v>1447.34</v>
      </c>
      <c r="S40" s="279">
        <v>1406.62</v>
      </c>
      <c r="T40" s="279">
        <v>1426.34</v>
      </c>
      <c r="U40" s="279">
        <v>1411.45</v>
      </c>
      <c r="V40" s="279">
        <v>1390.78</v>
      </c>
      <c r="W40" s="279">
        <v>1348.15</v>
      </c>
      <c r="X40" s="279">
        <v>1243.83</v>
      </c>
      <c r="Y40" s="279">
        <v>1053.55</v>
      </c>
    </row>
    <row r="41" spans="1:25">
      <c r="A41" s="254">
        <v>20</v>
      </c>
      <c r="B41" s="279">
        <v>980.76</v>
      </c>
      <c r="C41" s="279">
        <v>926.35</v>
      </c>
      <c r="D41" s="279">
        <v>889.72</v>
      </c>
      <c r="E41" s="279">
        <v>885.23</v>
      </c>
      <c r="F41" s="279">
        <v>946.74</v>
      </c>
      <c r="G41" s="279">
        <v>1044.5999999999999</v>
      </c>
      <c r="H41" s="279">
        <v>1180.48</v>
      </c>
      <c r="I41" s="279">
        <v>1309.5</v>
      </c>
      <c r="J41" s="279">
        <v>1373.22</v>
      </c>
      <c r="K41" s="279">
        <v>1380.24</v>
      </c>
      <c r="L41" s="279">
        <v>1384.85</v>
      </c>
      <c r="M41" s="279">
        <v>1375.21</v>
      </c>
      <c r="N41" s="279">
        <v>1379.66</v>
      </c>
      <c r="O41" s="279">
        <v>1397.35</v>
      </c>
      <c r="P41" s="279">
        <v>1470.44</v>
      </c>
      <c r="Q41" s="279">
        <v>1455.29</v>
      </c>
      <c r="R41" s="279">
        <v>1377.55</v>
      </c>
      <c r="S41" s="279">
        <v>1306.48</v>
      </c>
      <c r="T41" s="279">
        <v>1355</v>
      </c>
      <c r="U41" s="279">
        <v>1432.39</v>
      </c>
      <c r="V41" s="279">
        <v>1411.66</v>
      </c>
      <c r="W41" s="279">
        <v>1299.8699999999999</v>
      </c>
      <c r="X41" s="279">
        <v>1262.29</v>
      </c>
      <c r="Y41" s="279">
        <v>1119.3699999999999</v>
      </c>
    </row>
    <row r="42" spans="1:25">
      <c r="A42" s="254">
        <v>21</v>
      </c>
      <c r="B42" s="279">
        <v>944.37</v>
      </c>
      <c r="C42" s="279">
        <v>911.26</v>
      </c>
      <c r="D42" s="279">
        <v>859.4</v>
      </c>
      <c r="E42" s="279">
        <v>851.31</v>
      </c>
      <c r="F42" s="279">
        <v>921.78</v>
      </c>
      <c r="G42" s="279">
        <v>977.48</v>
      </c>
      <c r="H42" s="279">
        <v>1125.49</v>
      </c>
      <c r="I42" s="279">
        <v>1259.3699999999999</v>
      </c>
      <c r="J42" s="279">
        <v>1367.16</v>
      </c>
      <c r="K42" s="279">
        <v>1423.55</v>
      </c>
      <c r="L42" s="279">
        <v>1425.42</v>
      </c>
      <c r="M42" s="279">
        <v>1416.82</v>
      </c>
      <c r="N42" s="279">
        <v>1397.81</v>
      </c>
      <c r="O42" s="279">
        <v>1407.22</v>
      </c>
      <c r="P42" s="279">
        <v>1476.93</v>
      </c>
      <c r="Q42" s="279">
        <v>1444.55</v>
      </c>
      <c r="R42" s="279">
        <v>1415.09</v>
      </c>
      <c r="S42" s="279">
        <v>1393.19</v>
      </c>
      <c r="T42" s="279">
        <v>1435.06</v>
      </c>
      <c r="U42" s="279">
        <v>1434.98</v>
      </c>
      <c r="V42" s="279">
        <v>1380.59</v>
      </c>
      <c r="W42" s="279">
        <v>1300.6300000000001</v>
      </c>
      <c r="X42" s="279">
        <v>1209.58</v>
      </c>
      <c r="Y42" s="279">
        <v>1062.8900000000001</v>
      </c>
    </row>
    <row r="43" spans="1:25">
      <c r="A43" s="254">
        <v>22</v>
      </c>
      <c r="B43" s="279">
        <v>925.66</v>
      </c>
      <c r="C43" s="279">
        <v>895.39</v>
      </c>
      <c r="D43" s="279">
        <v>859.8</v>
      </c>
      <c r="E43" s="279">
        <v>852.53</v>
      </c>
      <c r="F43" s="279">
        <v>889.05</v>
      </c>
      <c r="G43" s="279">
        <v>949.1</v>
      </c>
      <c r="H43" s="279">
        <v>1099.32</v>
      </c>
      <c r="I43" s="279">
        <v>1243.4100000000001</v>
      </c>
      <c r="J43" s="279">
        <v>1262.43</v>
      </c>
      <c r="K43" s="279">
        <v>1180.69</v>
      </c>
      <c r="L43" s="279">
        <v>1223.6400000000001</v>
      </c>
      <c r="M43" s="279">
        <v>1235.3800000000001</v>
      </c>
      <c r="N43" s="279">
        <v>1207.92</v>
      </c>
      <c r="O43" s="279">
        <v>1330.5</v>
      </c>
      <c r="P43" s="279">
        <v>1369.52</v>
      </c>
      <c r="Q43" s="279">
        <v>1352.83</v>
      </c>
      <c r="R43" s="279">
        <v>1321.88</v>
      </c>
      <c r="S43" s="279">
        <v>1303.23</v>
      </c>
      <c r="T43" s="279">
        <v>1315.55</v>
      </c>
      <c r="U43" s="279">
        <v>1319.61</v>
      </c>
      <c r="V43" s="279">
        <v>1292.45</v>
      </c>
      <c r="W43" s="279">
        <v>1250.53</v>
      </c>
      <c r="X43" s="279">
        <v>1185.6400000000001</v>
      </c>
      <c r="Y43" s="279">
        <v>1022.9</v>
      </c>
    </row>
    <row r="44" spans="1:25">
      <c r="A44" s="254">
        <v>23</v>
      </c>
      <c r="B44" s="279">
        <v>963.06</v>
      </c>
      <c r="C44" s="279">
        <v>925.22</v>
      </c>
      <c r="D44" s="279">
        <v>890.65</v>
      </c>
      <c r="E44" s="279">
        <v>876.41</v>
      </c>
      <c r="F44" s="279">
        <v>916.18</v>
      </c>
      <c r="G44" s="279">
        <v>1010.85</v>
      </c>
      <c r="H44" s="279">
        <v>1178.67</v>
      </c>
      <c r="I44" s="279">
        <v>1261.17</v>
      </c>
      <c r="J44" s="279">
        <v>1275.33</v>
      </c>
      <c r="K44" s="279">
        <v>1435.54</v>
      </c>
      <c r="L44" s="279">
        <v>1464.48</v>
      </c>
      <c r="M44" s="279">
        <v>1463.29</v>
      </c>
      <c r="N44" s="279">
        <v>1432.6</v>
      </c>
      <c r="O44" s="279">
        <v>1448.27</v>
      </c>
      <c r="P44" s="279">
        <v>1528.97</v>
      </c>
      <c r="Q44" s="279">
        <v>1524.92</v>
      </c>
      <c r="R44" s="279">
        <v>1496.94</v>
      </c>
      <c r="S44" s="279">
        <v>1436.78</v>
      </c>
      <c r="T44" s="279">
        <v>1446.47</v>
      </c>
      <c r="U44" s="279">
        <v>1471.48</v>
      </c>
      <c r="V44" s="279">
        <v>1424.37</v>
      </c>
      <c r="W44" s="279">
        <v>1359.97</v>
      </c>
      <c r="X44" s="279">
        <v>1252.04</v>
      </c>
      <c r="Y44" s="279">
        <v>1080.51</v>
      </c>
    </row>
    <row r="45" spans="1:25">
      <c r="A45" s="254">
        <v>24</v>
      </c>
      <c r="B45" s="279">
        <v>1071.55</v>
      </c>
      <c r="C45" s="279">
        <v>991.91</v>
      </c>
      <c r="D45" s="279">
        <v>959.66</v>
      </c>
      <c r="E45" s="279">
        <v>940.18</v>
      </c>
      <c r="F45" s="279">
        <v>962.43</v>
      </c>
      <c r="G45" s="279">
        <v>996.99</v>
      </c>
      <c r="H45" s="279">
        <v>1052.68</v>
      </c>
      <c r="I45" s="279">
        <v>1203.97</v>
      </c>
      <c r="J45" s="279">
        <v>1273.04</v>
      </c>
      <c r="K45" s="279">
        <v>1353.08</v>
      </c>
      <c r="L45" s="279">
        <v>1389.11</v>
      </c>
      <c r="M45" s="279">
        <v>1374.59</v>
      </c>
      <c r="N45" s="279">
        <v>1378.54</v>
      </c>
      <c r="O45" s="279">
        <v>1380.37</v>
      </c>
      <c r="P45" s="279">
        <v>1383.76</v>
      </c>
      <c r="Q45" s="279">
        <v>1370.86</v>
      </c>
      <c r="R45" s="279">
        <v>1369.92</v>
      </c>
      <c r="S45" s="279">
        <v>1383.68</v>
      </c>
      <c r="T45" s="279">
        <v>1330.91</v>
      </c>
      <c r="U45" s="279">
        <v>1467.03</v>
      </c>
      <c r="V45" s="279">
        <v>1454.64</v>
      </c>
      <c r="W45" s="279">
        <v>1385.35</v>
      </c>
      <c r="X45" s="279">
        <v>1224.1099999999999</v>
      </c>
      <c r="Y45" s="279">
        <v>1088.23</v>
      </c>
    </row>
    <row r="46" spans="1:25">
      <c r="A46" s="254">
        <v>25</v>
      </c>
      <c r="B46" s="279">
        <v>1003.74</v>
      </c>
      <c r="C46" s="279">
        <v>939.64</v>
      </c>
      <c r="D46" s="279">
        <v>901.79</v>
      </c>
      <c r="E46" s="279">
        <v>876.34</v>
      </c>
      <c r="F46" s="279">
        <v>903.12</v>
      </c>
      <c r="G46" s="279">
        <v>946.4</v>
      </c>
      <c r="H46" s="279">
        <v>926.25</v>
      </c>
      <c r="I46" s="279">
        <v>1048.31</v>
      </c>
      <c r="J46" s="279">
        <v>1105.24</v>
      </c>
      <c r="K46" s="279">
        <v>1269.1500000000001</v>
      </c>
      <c r="L46" s="279">
        <v>1303.69</v>
      </c>
      <c r="M46" s="279">
        <v>1352.35</v>
      </c>
      <c r="N46" s="279">
        <v>1342.73</v>
      </c>
      <c r="O46" s="279">
        <v>1352.45</v>
      </c>
      <c r="P46" s="279">
        <v>1359.85</v>
      </c>
      <c r="Q46" s="279">
        <v>1354.13</v>
      </c>
      <c r="R46" s="279">
        <v>1348.25</v>
      </c>
      <c r="S46" s="279">
        <v>1350.95</v>
      </c>
      <c r="T46" s="279">
        <v>1350.95</v>
      </c>
      <c r="U46" s="279">
        <v>1399.41</v>
      </c>
      <c r="V46" s="279">
        <v>1380.68</v>
      </c>
      <c r="W46" s="279">
        <v>1358.57</v>
      </c>
      <c r="X46" s="279">
        <v>1195.8399999999999</v>
      </c>
      <c r="Y46" s="279">
        <v>1052.76</v>
      </c>
    </row>
    <row r="47" spans="1:25">
      <c r="A47" s="254">
        <v>26</v>
      </c>
      <c r="B47" s="279">
        <v>953.28</v>
      </c>
      <c r="C47" s="279">
        <v>904.15</v>
      </c>
      <c r="D47" s="279">
        <v>861.46</v>
      </c>
      <c r="E47" s="279">
        <v>855.32</v>
      </c>
      <c r="F47" s="279">
        <v>919.76</v>
      </c>
      <c r="G47" s="279">
        <v>1008.41</v>
      </c>
      <c r="H47" s="279">
        <v>1163.5</v>
      </c>
      <c r="I47" s="279">
        <v>1284.6300000000001</v>
      </c>
      <c r="J47" s="279">
        <v>1332.34</v>
      </c>
      <c r="K47" s="279">
        <v>1420.99</v>
      </c>
      <c r="L47" s="279">
        <v>1608.55</v>
      </c>
      <c r="M47" s="279">
        <v>1967.82</v>
      </c>
      <c r="N47" s="279">
        <v>1433.69</v>
      </c>
      <c r="O47" s="279">
        <v>1460.87</v>
      </c>
      <c r="P47" s="279">
        <v>1398.57</v>
      </c>
      <c r="Q47" s="279">
        <v>1341.89</v>
      </c>
      <c r="R47" s="279">
        <v>1314.17</v>
      </c>
      <c r="S47" s="279">
        <v>1289.68</v>
      </c>
      <c r="T47" s="279">
        <v>1289.8800000000001</v>
      </c>
      <c r="U47" s="279">
        <v>1297.04</v>
      </c>
      <c r="V47" s="279">
        <v>1312.81</v>
      </c>
      <c r="W47" s="279">
        <v>1295.69</v>
      </c>
      <c r="X47" s="279">
        <v>1252.23</v>
      </c>
      <c r="Y47" s="279">
        <v>1062.05</v>
      </c>
    </row>
    <row r="48" spans="1:25">
      <c r="A48" s="254">
        <v>27</v>
      </c>
      <c r="B48" s="279">
        <v>946.81</v>
      </c>
      <c r="C48" s="279">
        <v>898.33</v>
      </c>
      <c r="D48" s="279">
        <v>873.1</v>
      </c>
      <c r="E48" s="279">
        <v>879.96</v>
      </c>
      <c r="F48" s="279">
        <v>925.07</v>
      </c>
      <c r="G48" s="279">
        <v>1085.22</v>
      </c>
      <c r="H48" s="279">
        <v>1169.94</v>
      </c>
      <c r="I48" s="279">
        <v>1261.5899999999999</v>
      </c>
      <c r="J48" s="279">
        <v>1122.07</v>
      </c>
      <c r="K48" s="279">
        <v>1359.42</v>
      </c>
      <c r="L48" s="279">
        <v>1375.35</v>
      </c>
      <c r="M48" s="279">
        <v>1372.68</v>
      </c>
      <c r="N48" s="279">
        <v>1362.22</v>
      </c>
      <c r="O48" s="279">
        <v>1371.29</v>
      </c>
      <c r="P48" s="279">
        <v>1399.42</v>
      </c>
      <c r="Q48" s="279">
        <v>1377.57</v>
      </c>
      <c r="R48" s="279">
        <v>1365.04</v>
      </c>
      <c r="S48" s="279">
        <v>1344.48</v>
      </c>
      <c r="T48" s="279">
        <v>1360.07</v>
      </c>
      <c r="U48" s="279">
        <v>1397.8</v>
      </c>
      <c r="V48" s="279">
        <v>1368.1</v>
      </c>
      <c r="W48" s="279">
        <v>1328.95</v>
      </c>
      <c r="X48" s="279">
        <v>1229.1400000000001</v>
      </c>
      <c r="Y48" s="279">
        <v>1060.1199999999999</v>
      </c>
    </row>
    <row r="49" spans="1:25">
      <c r="A49" s="254">
        <v>28</v>
      </c>
      <c r="B49" s="279">
        <v>922.16</v>
      </c>
      <c r="C49" s="279">
        <v>880.01</v>
      </c>
      <c r="D49" s="279">
        <v>842.5</v>
      </c>
      <c r="E49" s="279">
        <v>823.73</v>
      </c>
      <c r="F49" s="279">
        <v>867.08</v>
      </c>
      <c r="G49" s="279">
        <v>947.68</v>
      </c>
      <c r="H49" s="279">
        <v>1116.1099999999999</v>
      </c>
      <c r="I49" s="279">
        <v>1186.1199999999999</v>
      </c>
      <c r="J49" s="279">
        <v>1228.26</v>
      </c>
      <c r="K49" s="279">
        <v>1307.3900000000001</v>
      </c>
      <c r="L49" s="279">
        <v>1317.66</v>
      </c>
      <c r="M49" s="279">
        <v>1286.46</v>
      </c>
      <c r="N49" s="279">
        <v>1289.7</v>
      </c>
      <c r="O49" s="279">
        <v>1303.57</v>
      </c>
      <c r="P49" s="279">
        <v>1328.58</v>
      </c>
      <c r="Q49" s="279">
        <v>1321.67</v>
      </c>
      <c r="R49" s="279">
        <v>1295.58</v>
      </c>
      <c r="S49" s="279">
        <v>1290.6600000000001</v>
      </c>
      <c r="T49" s="279">
        <v>1312.92</v>
      </c>
      <c r="U49" s="279">
        <v>1322.78</v>
      </c>
      <c r="V49" s="279">
        <v>1308.19</v>
      </c>
      <c r="W49" s="279">
        <v>1265.79</v>
      </c>
      <c r="X49" s="279">
        <v>1148.21</v>
      </c>
      <c r="Y49" s="279">
        <v>943.47</v>
      </c>
    </row>
    <row r="50" spans="1:25">
      <c r="A50" s="254">
        <v>29</v>
      </c>
      <c r="B50" s="279">
        <v>912.12</v>
      </c>
      <c r="C50" s="279">
        <v>879.76</v>
      </c>
      <c r="D50" s="279">
        <v>841.23</v>
      </c>
      <c r="E50" s="279">
        <v>848.34</v>
      </c>
      <c r="F50" s="279">
        <v>883.53</v>
      </c>
      <c r="G50" s="279">
        <v>1030.24</v>
      </c>
      <c r="H50" s="279">
        <v>1107.23</v>
      </c>
      <c r="I50" s="279">
        <v>1208.8599999999999</v>
      </c>
      <c r="J50" s="279">
        <v>1193.45</v>
      </c>
      <c r="K50" s="279">
        <v>1300.5999999999999</v>
      </c>
      <c r="L50" s="279">
        <v>1331.92</v>
      </c>
      <c r="M50" s="279">
        <v>1317.62</v>
      </c>
      <c r="N50" s="279">
        <v>1279.17</v>
      </c>
      <c r="O50" s="279">
        <v>1335.48</v>
      </c>
      <c r="P50" s="279">
        <v>1395</v>
      </c>
      <c r="Q50" s="279">
        <v>1365.27</v>
      </c>
      <c r="R50" s="279">
        <v>1361.55</v>
      </c>
      <c r="S50" s="279">
        <v>1330.77</v>
      </c>
      <c r="T50" s="279">
        <v>1352.46</v>
      </c>
      <c r="U50" s="279">
        <v>1379.61</v>
      </c>
      <c r="V50" s="279">
        <v>1295.6400000000001</v>
      </c>
      <c r="W50" s="279">
        <v>1273.71</v>
      </c>
      <c r="X50" s="279">
        <v>1209.71</v>
      </c>
      <c r="Y50" s="279">
        <v>1104.94</v>
      </c>
    </row>
    <row r="51" spans="1:25">
      <c r="A51" s="254">
        <v>30</v>
      </c>
      <c r="B51" s="279">
        <v>897.44</v>
      </c>
      <c r="C51" s="279">
        <v>856.21</v>
      </c>
      <c r="D51" s="279">
        <v>820.63</v>
      </c>
      <c r="E51" s="279">
        <v>812.05</v>
      </c>
      <c r="F51" s="279">
        <v>852.26</v>
      </c>
      <c r="G51" s="279">
        <v>967.86</v>
      </c>
      <c r="H51" s="279">
        <v>1086.98</v>
      </c>
      <c r="I51" s="279">
        <v>1158.8</v>
      </c>
      <c r="J51" s="279">
        <v>1191.76</v>
      </c>
      <c r="K51" s="279">
        <v>1262.79</v>
      </c>
      <c r="L51" s="279">
        <v>1200.96</v>
      </c>
      <c r="M51" s="279">
        <v>1221.02</v>
      </c>
      <c r="N51" s="279">
        <v>1194.8599999999999</v>
      </c>
      <c r="O51" s="279">
        <v>1200.44</v>
      </c>
      <c r="P51" s="279">
        <v>1195.94</v>
      </c>
      <c r="Q51" s="279">
        <v>1225.52</v>
      </c>
      <c r="R51" s="279">
        <v>1220.6400000000001</v>
      </c>
      <c r="S51" s="279">
        <v>1223.52</v>
      </c>
      <c r="T51" s="279">
        <v>1234.2</v>
      </c>
      <c r="U51" s="279">
        <v>1262.6300000000001</v>
      </c>
      <c r="V51" s="279">
        <v>1260.8900000000001</v>
      </c>
      <c r="W51" s="279">
        <v>1250.8499999999999</v>
      </c>
      <c r="X51" s="279">
        <v>1184.4000000000001</v>
      </c>
      <c r="Y51" s="279">
        <v>986.34</v>
      </c>
    </row>
    <row r="52" spans="1:25" hidden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4" spans="1:25" ht="18" customHeight="1">
      <c r="A54" s="418" t="s">
        <v>208</v>
      </c>
      <c r="B54" s="456" t="s">
        <v>210</v>
      </c>
      <c r="C54" s="456"/>
      <c r="D54" s="456"/>
      <c r="E54" s="456"/>
      <c r="F54" s="456"/>
      <c r="G54" s="456"/>
      <c r="H54" s="456"/>
      <c r="I54" s="456"/>
      <c r="J54" s="456"/>
      <c r="K54" s="456"/>
      <c r="L54" s="456"/>
      <c r="M54" s="456"/>
      <c r="N54" s="456"/>
      <c r="O54" s="456"/>
      <c r="P54" s="456"/>
      <c r="Q54" s="456"/>
      <c r="R54" s="456"/>
      <c r="S54" s="456"/>
      <c r="T54" s="456"/>
      <c r="U54" s="456"/>
      <c r="V54" s="456"/>
      <c r="W54" s="456"/>
      <c r="X54" s="456"/>
      <c r="Y54" s="456"/>
    </row>
    <row r="55" spans="1:25" ht="30">
      <c r="A55" s="418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1524.95</v>
      </c>
      <c r="C56" s="279">
        <v>1440.91</v>
      </c>
      <c r="D56" s="279">
        <v>1407.39</v>
      </c>
      <c r="E56" s="279">
        <v>1406.91</v>
      </c>
      <c r="F56" s="279">
        <v>1409.38</v>
      </c>
      <c r="G56" s="279">
        <v>1426.99</v>
      </c>
      <c r="H56" s="279">
        <v>1650.92</v>
      </c>
      <c r="I56" s="279">
        <v>1735.92</v>
      </c>
      <c r="J56" s="279">
        <v>1885.74</v>
      </c>
      <c r="K56" s="279">
        <v>2005.01</v>
      </c>
      <c r="L56" s="279">
        <v>2023.65</v>
      </c>
      <c r="M56" s="279">
        <v>2015.46</v>
      </c>
      <c r="N56" s="279">
        <v>2006.15</v>
      </c>
      <c r="O56" s="279">
        <v>2011.57</v>
      </c>
      <c r="P56" s="279">
        <v>2065.59</v>
      </c>
      <c r="Q56" s="279">
        <v>2049.38</v>
      </c>
      <c r="R56" s="279">
        <v>2041.76</v>
      </c>
      <c r="S56" s="279">
        <v>2007.32</v>
      </c>
      <c r="T56" s="279">
        <v>2002.97</v>
      </c>
      <c r="U56" s="279">
        <v>2012.76</v>
      </c>
      <c r="V56" s="279">
        <v>1994.22</v>
      </c>
      <c r="W56" s="279">
        <v>1950.95</v>
      </c>
      <c r="X56" s="279">
        <v>1840.95</v>
      </c>
      <c r="Y56" s="279">
        <v>1648.99</v>
      </c>
    </row>
    <row r="57" spans="1:25">
      <c r="A57" s="254">
        <v>2</v>
      </c>
      <c r="B57" s="279">
        <v>1565.85</v>
      </c>
      <c r="C57" s="279">
        <v>1456.75</v>
      </c>
      <c r="D57" s="279">
        <v>1404.96</v>
      </c>
      <c r="E57" s="279">
        <v>1401.58</v>
      </c>
      <c r="F57" s="279">
        <v>1421.45</v>
      </c>
      <c r="G57" s="279">
        <v>1487.21</v>
      </c>
      <c r="H57" s="279">
        <v>1674.79</v>
      </c>
      <c r="I57" s="279">
        <v>1686.21</v>
      </c>
      <c r="J57" s="279">
        <v>1849.93</v>
      </c>
      <c r="K57" s="279">
        <v>1921.28</v>
      </c>
      <c r="L57" s="279">
        <v>1940.93</v>
      </c>
      <c r="M57" s="279">
        <v>1893.74</v>
      </c>
      <c r="N57" s="279">
        <v>1874.3</v>
      </c>
      <c r="O57" s="279">
        <v>1846.91</v>
      </c>
      <c r="P57" s="279">
        <v>1906.79</v>
      </c>
      <c r="Q57" s="279">
        <v>1894.84</v>
      </c>
      <c r="R57" s="279">
        <v>1884.87</v>
      </c>
      <c r="S57" s="279">
        <v>1869.97</v>
      </c>
      <c r="T57" s="279">
        <v>1871.86</v>
      </c>
      <c r="U57" s="279">
        <v>1887.43</v>
      </c>
      <c r="V57" s="279">
        <v>1896.35</v>
      </c>
      <c r="W57" s="279">
        <v>1907.81</v>
      </c>
      <c r="X57" s="279">
        <v>1839.46</v>
      </c>
      <c r="Y57" s="279">
        <v>1639.63</v>
      </c>
    </row>
    <row r="58" spans="1:25">
      <c r="A58" s="254">
        <v>3</v>
      </c>
      <c r="B58" s="279">
        <v>1579.71</v>
      </c>
      <c r="C58" s="279">
        <v>1495.75</v>
      </c>
      <c r="D58" s="279">
        <v>1433.73</v>
      </c>
      <c r="E58" s="279">
        <v>1424.23</v>
      </c>
      <c r="F58" s="279">
        <v>1426.19</v>
      </c>
      <c r="G58" s="279">
        <v>1407.5</v>
      </c>
      <c r="H58" s="279">
        <v>1422.81</v>
      </c>
      <c r="I58" s="279">
        <v>950.02</v>
      </c>
      <c r="J58" s="279">
        <v>1591.2</v>
      </c>
      <c r="K58" s="279">
        <v>1755.73</v>
      </c>
      <c r="L58" s="279">
        <v>1833.27</v>
      </c>
      <c r="M58" s="279">
        <v>1814.82</v>
      </c>
      <c r="N58" s="279">
        <v>1830.67</v>
      </c>
      <c r="O58" s="279">
        <v>1833.21</v>
      </c>
      <c r="P58" s="279">
        <v>1869.63</v>
      </c>
      <c r="Q58" s="279">
        <v>1857.56</v>
      </c>
      <c r="R58" s="279">
        <v>1861.99</v>
      </c>
      <c r="S58" s="279">
        <v>1851.36</v>
      </c>
      <c r="T58" s="279">
        <v>1835.08</v>
      </c>
      <c r="U58" s="279">
        <v>1847.28</v>
      </c>
      <c r="V58" s="279">
        <v>1833.13</v>
      </c>
      <c r="W58" s="279">
        <v>1831.06</v>
      </c>
      <c r="X58" s="279">
        <v>1756.77</v>
      </c>
      <c r="Y58" s="279">
        <v>1562.25</v>
      </c>
    </row>
    <row r="59" spans="1:25">
      <c r="A59" s="254">
        <v>4</v>
      </c>
      <c r="B59" s="279">
        <v>1571.61</v>
      </c>
      <c r="C59" s="279">
        <v>1477.84</v>
      </c>
      <c r="D59" s="279">
        <v>1438.08</v>
      </c>
      <c r="E59" s="279">
        <v>1412.33</v>
      </c>
      <c r="F59" s="279">
        <v>1396.36</v>
      </c>
      <c r="G59" s="279">
        <v>1299.57</v>
      </c>
      <c r="H59" s="279">
        <v>1417.6</v>
      </c>
      <c r="I59" s="279">
        <v>1469.84</v>
      </c>
      <c r="J59" s="279">
        <v>918.48</v>
      </c>
      <c r="K59" s="279">
        <v>1710.23</v>
      </c>
      <c r="L59" s="279">
        <v>1738.99</v>
      </c>
      <c r="M59" s="279">
        <v>1756.36</v>
      </c>
      <c r="N59" s="279">
        <v>1750.73</v>
      </c>
      <c r="O59" s="279">
        <v>1760.99</v>
      </c>
      <c r="P59" s="279">
        <v>1763.22</v>
      </c>
      <c r="Q59" s="279">
        <v>1766.1</v>
      </c>
      <c r="R59" s="279">
        <v>1770.25</v>
      </c>
      <c r="S59" s="279">
        <v>1758.07</v>
      </c>
      <c r="T59" s="279">
        <v>1777.11</v>
      </c>
      <c r="U59" s="279">
        <v>1785.98</v>
      </c>
      <c r="V59" s="279">
        <v>1781.14</v>
      </c>
      <c r="W59" s="279">
        <v>1788.26</v>
      </c>
      <c r="X59" s="279">
        <v>1752.86</v>
      </c>
      <c r="Y59" s="279">
        <v>1530.54</v>
      </c>
    </row>
    <row r="60" spans="1:25">
      <c r="A60" s="254">
        <v>5</v>
      </c>
      <c r="B60" s="279">
        <v>1533.73</v>
      </c>
      <c r="C60" s="279">
        <v>1458.63</v>
      </c>
      <c r="D60" s="279">
        <v>1495.31</v>
      </c>
      <c r="E60" s="279">
        <v>1466.54</v>
      </c>
      <c r="F60" s="279">
        <v>1424.04</v>
      </c>
      <c r="G60" s="279">
        <v>1445.12</v>
      </c>
      <c r="H60" s="279">
        <v>1531.17</v>
      </c>
      <c r="I60" s="279">
        <v>1631.79</v>
      </c>
      <c r="J60" s="279">
        <v>1793.4</v>
      </c>
      <c r="K60" s="279">
        <v>1856.28</v>
      </c>
      <c r="L60" s="279">
        <v>1859.62</v>
      </c>
      <c r="M60" s="279">
        <v>1861.01</v>
      </c>
      <c r="N60" s="279">
        <v>1841.39</v>
      </c>
      <c r="O60" s="279">
        <v>1857.28</v>
      </c>
      <c r="P60" s="279">
        <v>1884.55</v>
      </c>
      <c r="Q60" s="279">
        <v>1884.21</v>
      </c>
      <c r="R60" s="279">
        <v>1793.78</v>
      </c>
      <c r="S60" s="279">
        <v>1854.46</v>
      </c>
      <c r="T60" s="279">
        <v>1805.61</v>
      </c>
      <c r="U60" s="279">
        <v>1854.45</v>
      </c>
      <c r="V60" s="279">
        <v>1846.19</v>
      </c>
      <c r="W60" s="279">
        <v>1836.18</v>
      </c>
      <c r="X60" s="279">
        <v>1767.62</v>
      </c>
      <c r="Y60" s="279">
        <v>1562.67</v>
      </c>
    </row>
    <row r="61" spans="1:25">
      <c r="A61" s="254">
        <v>6</v>
      </c>
      <c r="B61" s="279">
        <v>1460.23</v>
      </c>
      <c r="C61" s="279">
        <v>1428.72</v>
      </c>
      <c r="D61" s="279">
        <v>1395.83</v>
      </c>
      <c r="E61" s="279">
        <v>1378.71</v>
      </c>
      <c r="F61" s="279">
        <v>1422.13</v>
      </c>
      <c r="G61" s="279">
        <v>1439.86</v>
      </c>
      <c r="H61" s="279">
        <v>1603.15</v>
      </c>
      <c r="I61" s="279">
        <v>1612.6</v>
      </c>
      <c r="J61" s="279">
        <v>1754.72</v>
      </c>
      <c r="K61" s="279">
        <v>1799.85</v>
      </c>
      <c r="L61" s="279">
        <v>1807.19</v>
      </c>
      <c r="M61" s="279">
        <v>1812.18</v>
      </c>
      <c r="N61" s="279">
        <v>1815.39</v>
      </c>
      <c r="O61" s="279">
        <v>1824.88</v>
      </c>
      <c r="P61" s="279">
        <v>1833.27</v>
      </c>
      <c r="Q61" s="279">
        <v>1824.84</v>
      </c>
      <c r="R61" s="279">
        <v>1815.28</v>
      </c>
      <c r="S61" s="279">
        <v>1798.07</v>
      </c>
      <c r="T61" s="279">
        <v>1791.47</v>
      </c>
      <c r="U61" s="279">
        <v>1808.64</v>
      </c>
      <c r="V61" s="279">
        <v>1791.02</v>
      </c>
      <c r="W61" s="279">
        <v>1815.13</v>
      </c>
      <c r="X61" s="279">
        <v>1764.85</v>
      </c>
      <c r="Y61" s="279">
        <v>1507.37</v>
      </c>
    </row>
    <row r="62" spans="1:25">
      <c r="A62" s="254">
        <v>7</v>
      </c>
      <c r="B62" s="279">
        <v>1496.48</v>
      </c>
      <c r="C62" s="279">
        <v>1458.15</v>
      </c>
      <c r="D62" s="279">
        <v>1427.5</v>
      </c>
      <c r="E62" s="279">
        <v>1426.71</v>
      </c>
      <c r="F62" s="279">
        <v>1451.74</v>
      </c>
      <c r="G62" s="279">
        <v>1491.64</v>
      </c>
      <c r="H62" s="279">
        <v>1709.93</v>
      </c>
      <c r="I62" s="279">
        <v>1751.62</v>
      </c>
      <c r="J62" s="279">
        <v>1844.49</v>
      </c>
      <c r="K62" s="279">
        <v>1878.76</v>
      </c>
      <c r="L62" s="279">
        <v>799.15</v>
      </c>
      <c r="M62" s="279">
        <v>799.6</v>
      </c>
      <c r="N62" s="279">
        <v>1873.4</v>
      </c>
      <c r="O62" s="279">
        <v>1893.91</v>
      </c>
      <c r="P62" s="279">
        <v>1881.8</v>
      </c>
      <c r="Q62" s="279">
        <v>1877.24</v>
      </c>
      <c r="R62" s="279">
        <v>1887.2</v>
      </c>
      <c r="S62" s="279">
        <v>1859.43</v>
      </c>
      <c r="T62" s="279">
        <v>1860.22</v>
      </c>
      <c r="U62" s="279">
        <v>1895.14</v>
      </c>
      <c r="V62" s="279">
        <v>1859.4</v>
      </c>
      <c r="W62" s="279">
        <v>1857.12</v>
      </c>
      <c r="X62" s="279">
        <v>1764.35</v>
      </c>
      <c r="Y62" s="279">
        <v>1575.25</v>
      </c>
    </row>
    <row r="63" spans="1:25">
      <c r="A63" s="254">
        <v>8</v>
      </c>
      <c r="B63" s="279">
        <v>1446.41</v>
      </c>
      <c r="C63" s="279">
        <v>1356.9</v>
      </c>
      <c r="D63" s="279">
        <v>1331.26</v>
      </c>
      <c r="E63" s="279">
        <v>1329.84</v>
      </c>
      <c r="F63" s="279">
        <v>1350.41</v>
      </c>
      <c r="G63" s="279">
        <v>1384.73</v>
      </c>
      <c r="H63" s="279">
        <v>1577.95</v>
      </c>
      <c r="I63" s="279">
        <v>1746.55</v>
      </c>
      <c r="J63" s="279">
        <v>1798.06</v>
      </c>
      <c r="K63" s="279">
        <v>1845.08</v>
      </c>
      <c r="L63" s="279">
        <v>1849.1</v>
      </c>
      <c r="M63" s="279">
        <v>1842.11</v>
      </c>
      <c r="N63" s="279">
        <v>1853.35</v>
      </c>
      <c r="O63" s="279">
        <v>1877.18</v>
      </c>
      <c r="P63" s="279">
        <v>1911.39</v>
      </c>
      <c r="Q63" s="279">
        <v>1906.26</v>
      </c>
      <c r="R63" s="279">
        <v>1912.03</v>
      </c>
      <c r="S63" s="279">
        <v>1900.96</v>
      </c>
      <c r="T63" s="279">
        <v>1886.78</v>
      </c>
      <c r="U63" s="279">
        <v>1923.98</v>
      </c>
      <c r="V63" s="279">
        <v>1888.66</v>
      </c>
      <c r="W63" s="279">
        <v>1881.65</v>
      </c>
      <c r="X63" s="279">
        <v>1777.28</v>
      </c>
      <c r="Y63" s="279">
        <v>1568.23</v>
      </c>
    </row>
    <row r="64" spans="1:25">
      <c r="A64" s="254">
        <v>9</v>
      </c>
      <c r="B64" s="279">
        <v>1405.41</v>
      </c>
      <c r="C64" s="279">
        <v>1366.6</v>
      </c>
      <c r="D64" s="279">
        <v>1336.19</v>
      </c>
      <c r="E64" s="279">
        <v>1337.73</v>
      </c>
      <c r="F64" s="279">
        <v>1348.98</v>
      </c>
      <c r="G64" s="279">
        <v>1389.17</v>
      </c>
      <c r="H64" s="279">
        <v>1590.45</v>
      </c>
      <c r="I64" s="279">
        <v>1768.17</v>
      </c>
      <c r="J64" s="279">
        <v>1883.26</v>
      </c>
      <c r="K64" s="279">
        <v>1905.53</v>
      </c>
      <c r="L64" s="279">
        <v>1921.29</v>
      </c>
      <c r="M64" s="279">
        <v>1912.82</v>
      </c>
      <c r="N64" s="279">
        <v>1915.62</v>
      </c>
      <c r="O64" s="279">
        <v>1921.54</v>
      </c>
      <c r="P64" s="279">
        <v>1981.6</v>
      </c>
      <c r="Q64" s="279">
        <v>1964.03</v>
      </c>
      <c r="R64" s="279">
        <v>1951.62</v>
      </c>
      <c r="S64" s="279">
        <v>1919.04</v>
      </c>
      <c r="T64" s="279">
        <v>1922.61</v>
      </c>
      <c r="U64" s="279">
        <v>1958.74</v>
      </c>
      <c r="V64" s="279">
        <v>1945.76</v>
      </c>
      <c r="W64" s="279">
        <v>1942.2</v>
      </c>
      <c r="X64" s="279">
        <v>1879.4</v>
      </c>
      <c r="Y64" s="279">
        <v>1663.31</v>
      </c>
    </row>
    <row r="65" spans="1:25">
      <c r="A65" s="254">
        <v>10</v>
      </c>
      <c r="B65" s="279">
        <v>1652.97</v>
      </c>
      <c r="C65" s="279">
        <v>1559.41</v>
      </c>
      <c r="D65" s="279">
        <v>1456.14</v>
      </c>
      <c r="E65" s="279">
        <v>1455.87</v>
      </c>
      <c r="F65" s="279">
        <v>1448.33</v>
      </c>
      <c r="G65" s="279">
        <v>1444.93</v>
      </c>
      <c r="H65" s="279">
        <v>1594.67</v>
      </c>
      <c r="I65" s="279">
        <v>1738.88</v>
      </c>
      <c r="J65" s="279">
        <v>1776.9</v>
      </c>
      <c r="K65" s="279">
        <v>1949.44</v>
      </c>
      <c r="L65" s="279">
        <v>1995.34</v>
      </c>
      <c r="M65" s="279">
        <v>1976.67</v>
      </c>
      <c r="N65" s="279">
        <v>1985.63</v>
      </c>
      <c r="O65" s="279">
        <v>1992.43</v>
      </c>
      <c r="P65" s="279">
        <v>2017.84</v>
      </c>
      <c r="Q65" s="279">
        <v>2002.09</v>
      </c>
      <c r="R65" s="279">
        <v>2006.41</v>
      </c>
      <c r="S65" s="279">
        <v>1997.33</v>
      </c>
      <c r="T65" s="279">
        <v>2007.08</v>
      </c>
      <c r="U65" s="279">
        <v>2027.27</v>
      </c>
      <c r="V65" s="279">
        <v>2004.57</v>
      </c>
      <c r="W65" s="279">
        <v>2000.69</v>
      </c>
      <c r="X65" s="279">
        <v>1831.86</v>
      </c>
      <c r="Y65" s="279">
        <v>1614.76</v>
      </c>
    </row>
    <row r="66" spans="1:25">
      <c r="A66" s="254">
        <v>11</v>
      </c>
      <c r="B66" s="279">
        <v>1560.32</v>
      </c>
      <c r="C66" s="279">
        <v>1483.89</v>
      </c>
      <c r="D66" s="279">
        <v>1429.76</v>
      </c>
      <c r="E66" s="279">
        <v>1432.54</v>
      </c>
      <c r="F66" s="279">
        <v>1435.63</v>
      </c>
      <c r="G66" s="279">
        <v>1358.05</v>
      </c>
      <c r="H66" s="279">
        <v>1428.29</v>
      </c>
      <c r="I66" s="279">
        <v>1425.36</v>
      </c>
      <c r="J66" s="279">
        <v>1715.31</v>
      </c>
      <c r="K66" s="279">
        <v>1789.56</v>
      </c>
      <c r="L66" s="279">
        <v>1850.65</v>
      </c>
      <c r="M66" s="279">
        <v>1838.03</v>
      </c>
      <c r="N66" s="279">
        <v>1822.39</v>
      </c>
      <c r="O66" s="279">
        <v>1829.22</v>
      </c>
      <c r="P66" s="279">
        <v>1866.67</v>
      </c>
      <c r="Q66" s="279">
        <v>1867.05</v>
      </c>
      <c r="R66" s="279">
        <v>1875.87</v>
      </c>
      <c r="S66" s="279">
        <v>1881.42</v>
      </c>
      <c r="T66" s="279">
        <v>1951.91</v>
      </c>
      <c r="U66" s="279">
        <v>2012.56</v>
      </c>
      <c r="V66" s="279">
        <v>1973.49</v>
      </c>
      <c r="W66" s="279">
        <v>1923.72</v>
      </c>
      <c r="X66" s="279">
        <v>1800.94</v>
      </c>
      <c r="Y66" s="279">
        <v>1660.77</v>
      </c>
    </row>
    <row r="67" spans="1:25">
      <c r="A67" s="254">
        <v>12</v>
      </c>
      <c r="B67" s="279">
        <v>1424.22</v>
      </c>
      <c r="C67" s="279">
        <v>1365.36</v>
      </c>
      <c r="D67" s="279">
        <v>1324.61</v>
      </c>
      <c r="E67" s="279">
        <v>1323.35</v>
      </c>
      <c r="F67" s="279">
        <v>1373.19</v>
      </c>
      <c r="G67" s="279">
        <v>1425.13</v>
      </c>
      <c r="H67" s="279">
        <v>1627.05</v>
      </c>
      <c r="I67" s="279">
        <v>1745.98</v>
      </c>
      <c r="J67" s="279">
        <v>1905.26</v>
      </c>
      <c r="K67" s="279">
        <v>1941.75</v>
      </c>
      <c r="L67" s="279">
        <v>1947.16</v>
      </c>
      <c r="M67" s="279">
        <v>1926.84</v>
      </c>
      <c r="N67" s="279">
        <v>1891.53</v>
      </c>
      <c r="O67" s="279">
        <v>1933.89</v>
      </c>
      <c r="P67" s="279">
        <v>1948.34</v>
      </c>
      <c r="Q67" s="279">
        <v>1932.14</v>
      </c>
      <c r="R67" s="279">
        <v>1900.87</v>
      </c>
      <c r="S67" s="279">
        <v>1869.48</v>
      </c>
      <c r="T67" s="279">
        <v>1837.27</v>
      </c>
      <c r="U67" s="279">
        <v>1924.86</v>
      </c>
      <c r="V67" s="279">
        <v>1977.45</v>
      </c>
      <c r="W67" s="279">
        <v>1965.94</v>
      </c>
      <c r="X67" s="279">
        <v>1825.11</v>
      </c>
      <c r="Y67" s="279">
        <v>1584.82</v>
      </c>
    </row>
    <row r="68" spans="1:25">
      <c r="A68" s="254">
        <v>13</v>
      </c>
      <c r="B68" s="279">
        <v>1377.7</v>
      </c>
      <c r="C68" s="279">
        <v>1339.52</v>
      </c>
      <c r="D68" s="279">
        <v>1314.87</v>
      </c>
      <c r="E68" s="279">
        <v>1317.27</v>
      </c>
      <c r="F68" s="279">
        <v>1369.99</v>
      </c>
      <c r="G68" s="279">
        <v>1425.99</v>
      </c>
      <c r="H68" s="279">
        <v>1568.53</v>
      </c>
      <c r="I68" s="279">
        <v>1705.51</v>
      </c>
      <c r="J68" s="279">
        <v>1869.51</v>
      </c>
      <c r="K68" s="279">
        <v>1892.08</v>
      </c>
      <c r="L68" s="279">
        <v>1909.81</v>
      </c>
      <c r="M68" s="279">
        <v>1906.09</v>
      </c>
      <c r="N68" s="279">
        <v>1891.4</v>
      </c>
      <c r="O68" s="279">
        <v>1918.57</v>
      </c>
      <c r="P68" s="279">
        <v>1932.51</v>
      </c>
      <c r="Q68" s="279">
        <v>1928.9</v>
      </c>
      <c r="R68" s="279">
        <v>1889.08</v>
      </c>
      <c r="S68" s="279">
        <v>1764.44</v>
      </c>
      <c r="T68" s="279">
        <v>1780.94</v>
      </c>
      <c r="U68" s="279">
        <v>1824.87</v>
      </c>
      <c r="V68" s="279">
        <v>1808.29</v>
      </c>
      <c r="W68" s="279">
        <v>1722.4</v>
      </c>
      <c r="X68" s="279">
        <v>1638.73</v>
      </c>
      <c r="Y68" s="279">
        <v>1445.56</v>
      </c>
    </row>
    <row r="69" spans="1:25">
      <c r="A69" s="254">
        <v>14</v>
      </c>
      <c r="B69" s="279">
        <v>1398.92</v>
      </c>
      <c r="C69" s="279">
        <v>1360.83</v>
      </c>
      <c r="D69" s="279">
        <v>1338.18</v>
      </c>
      <c r="E69" s="279">
        <v>1344.94</v>
      </c>
      <c r="F69" s="279">
        <v>1391.2</v>
      </c>
      <c r="G69" s="279">
        <v>1424.95</v>
      </c>
      <c r="H69" s="279">
        <v>1621.15</v>
      </c>
      <c r="I69" s="279">
        <v>1697.06</v>
      </c>
      <c r="J69" s="279">
        <v>1716.13</v>
      </c>
      <c r="K69" s="279">
        <v>1102.8</v>
      </c>
      <c r="L69" s="279">
        <v>1596.4</v>
      </c>
      <c r="M69" s="279">
        <v>1779.56</v>
      </c>
      <c r="N69" s="279">
        <v>1773.23</v>
      </c>
      <c r="O69" s="279">
        <v>1775.5</v>
      </c>
      <c r="P69" s="279">
        <v>1695.81</v>
      </c>
      <c r="Q69" s="279">
        <v>1704.7</v>
      </c>
      <c r="R69" s="279">
        <v>1702.17</v>
      </c>
      <c r="S69" s="279">
        <v>1694.51</v>
      </c>
      <c r="T69" s="279">
        <v>1704.88</v>
      </c>
      <c r="U69" s="279">
        <v>1718.37</v>
      </c>
      <c r="V69" s="279">
        <v>1701.12</v>
      </c>
      <c r="W69" s="279">
        <v>1749.66</v>
      </c>
      <c r="X69" s="279">
        <v>1708.82</v>
      </c>
      <c r="Y69" s="279">
        <v>1492.26</v>
      </c>
    </row>
    <row r="70" spans="1:25">
      <c r="A70" s="254">
        <v>15</v>
      </c>
      <c r="B70" s="279">
        <v>1371.8</v>
      </c>
      <c r="C70" s="279">
        <v>1324.01</v>
      </c>
      <c r="D70" s="279">
        <v>1300.29</v>
      </c>
      <c r="E70" s="279">
        <v>1299.56</v>
      </c>
      <c r="F70" s="279">
        <v>1321.02</v>
      </c>
      <c r="G70" s="279">
        <v>1442.51</v>
      </c>
      <c r="H70" s="279">
        <v>1584.7</v>
      </c>
      <c r="I70" s="279">
        <v>1853.68</v>
      </c>
      <c r="J70" s="279">
        <v>1919.15</v>
      </c>
      <c r="K70" s="279">
        <v>1932.54</v>
      </c>
      <c r="L70" s="279">
        <v>1952.73</v>
      </c>
      <c r="M70" s="279">
        <v>1957.25</v>
      </c>
      <c r="N70" s="279">
        <v>1922.85</v>
      </c>
      <c r="O70" s="279">
        <v>1943.97</v>
      </c>
      <c r="P70" s="279">
        <v>1905.76</v>
      </c>
      <c r="Q70" s="279">
        <v>1942.4</v>
      </c>
      <c r="R70" s="279">
        <v>1901.96</v>
      </c>
      <c r="S70" s="279">
        <v>1837.14</v>
      </c>
      <c r="T70" s="279">
        <v>1847.34</v>
      </c>
      <c r="U70" s="279">
        <v>1887.97</v>
      </c>
      <c r="V70" s="279">
        <v>1868.89</v>
      </c>
      <c r="W70" s="279">
        <v>1767.01</v>
      </c>
      <c r="X70" s="279">
        <v>1689.28</v>
      </c>
      <c r="Y70" s="279">
        <v>1406.32</v>
      </c>
    </row>
    <row r="71" spans="1:25">
      <c r="A71" s="254">
        <v>16</v>
      </c>
      <c r="B71" s="279">
        <v>1389.56</v>
      </c>
      <c r="C71" s="279">
        <v>1348.21</v>
      </c>
      <c r="D71" s="279">
        <v>1300.58</v>
      </c>
      <c r="E71" s="279">
        <v>1298.4000000000001</v>
      </c>
      <c r="F71" s="279">
        <v>1338.75</v>
      </c>
      <c r="G71" s="279">
        <v>1440.95</v>
      </c>
      <c r="H71" s="279">
        <v>1611.59</v>
      </c>
      <c r="I71" s="279">
        <v>1784.77</v>
      </c>
      <c r="J71" s="279">
        <v>1990.03</v>
      </c>
      <c r="K71" s="279">
        <v>2031.9</v>
      </c>
      <c r="L71" s="279">
        <v>2066.3000000000002</v>
      </c>
      <c r="M71" s="279">
        <v>2064.35</v>
      </c>
      <c r="N71" s="279">
        <v>2048.84</v>
      </c>
      <c r="O71" s="279">
        <v>2064.87</v>
      </c>
      <c r="P71" s="279">
        <v>2077.4499999999998</v>
      </c>
      <c r="Q71" s="279">
        <v>2069.65</v>
      </c>
      <c r="R71" s="279">
        <v>2055.11</v>
      </c>
      <c r="S71" s="279">
        <v>2054.9699999999998</v>
      </c>
      <c r="T71" s="279">
        <v>2052.8200000000002</v>
      </c>
      <c r="U71" s="279">
        <v>2073.9699999999998</v>
      </c>
      <c r="V71" s="279">
        <v>2061.89</v>
      </c>
      <c r="W71" s="279">
        <v>1866.49</v>
      </c>
      <c r="X71" s="279">
        <v>1800.7</v>
      </c>
      <c r="Y71" s="279">
        <v>1593.19</v>
      </c>
    </row>
    <row r="72" spans="1:25">
      <c r="A72" s="254">
        <v>17</v>
      </c>
      <c r="B72" s="279">
        <v>1573.08</v>
      </c>
      <c r="C72" s="279">
        <v>1451.05</v>
      </c>
      <c r="D72" s="279">
        <v>1394.65</v>
      </c>
      <c r="E72" s="279">
        <v>1366.06</v>
      </c>
      <c r="F72" s="279">
        <v>1393.95</v>
      </c>
      <c r="G72" s="279">
        <v>1450.7</v>
      </c>
      <c r="H72" s="279">
        <v>1576.7</v>
      </c>
      <c r="I72" s="279">
        <v>1705.01</v>
      </c>
      <c r="J72" s="279">
        <v>1902.71</v>
      </c>
      <c r="K72" s="279">
        <v>2012.85</v>
      </c>
      <c r="L72" s="279">
        <v>2050.5500000000002</v>
      </c>
      <c r="M72" s="279">
        <v>2049.4499999999998</v>
      </c>
      <c r="N72" s="279">
        <v>2035.95</v>
      </c>
      <c r="O72" s="279">
        <v>2050.7600000000002</v>
      </c>
      <c r="P72" s="279">
        <v>2063.5500000000002</v>
      </c>
      <c r="Q72" s="279">
        <v>2049.59</v>
      </c>
      <c r="R72" s="279">
        <v>2048.09</v>
      </c>
      <c r="S72" s="279">
        <v>2043.05</v>
      </c>
      <c r="T72" s="279">
        <v>2043.27</v>
      </c>
      <c r="U72" s="279">
        <v>2080</v>
      </c>
      <c r="V72" s="279">
        <v>2070.0500000000002</v>
      </c>
      <c r="W72" s="279">
        <v>1990.29</v>
      </c>
      <c r="X72" s="279">
        <v>1816.96</v>
      </c>
      <c r="Y72" s="279">
        <v>1726.68</v>
      </c>
    </row>
    <row r="73" spans="1:25">
      <c r="A73" s="254">
        <v>18</v>
      </c>
      <c r="B73" s="279">
        <v>1636.71</v>
      </c>
      <c r="C73" s="279">
        <v>1405.95</v>
      </c>
      <c r="D73" s="279">
        <v>1363.67</v>
      </c>
      <c r="E73" s="279">
        <v>1356.98</v>
      </c>
      <c r="F73" s="279">
        <v>1363.63</v>
      </c>
      <c r="G73" s="279">
        <v>1386.23</v>
      </c>
      <c r="H73" s="279">
        <v>1375.37</v>
      </c>
      <c r="I73" s="279">
        <v>1455.47</v>
      </c>
      <c r="J73" s="279">
        <v>1624.71</v>
      </c>
      <c r="K73" s="279">
        <v>1745.39</v>
      </c>
      <c r="L73" s="279">
        <v>1777.96</v>
      </c>
      <c r="M73" s="279">
        <v>1764.26</v>
      </c>
      <c r="N73" s="279">
        <v>1771.57</v>
      </c>
      <c r="O73" s="279">
        <v>1780.94</v>
      </c>
      <c r="P73" s="279">
        <v>1831.15</v>
      </c>
      <c r="Q73" s="279">
        <v>1870.05</v>
      </c>
      <c r="R73" s="279">
        <v>1886.46</v>
      </c>
      <c r="S73" s="279">
        <v>1901.72</v>
      </c>
      <c r="T73" s="279">
        <v>1924.91</v>
      </c>
      <c r="U73" s="279">
        <v>1929.91</v>
      </c>
      <c r="V73" s="279">
        <v>1918.41</v>
      </c>
      <c r="W73" s="279">
        <v>1869.22</v>
      </c>
      <c r="X73" s="279">
        <v>1696.56</v>
      </c>
      <c r="Y73" s="279">
        <v>1506.45</v>
      </c>
    </row>
    <row r="74" spans="1:25">
      <c r="A74" s="254">
        <v>19</v>
      </c>
      <c r="B74" s="279">
        <v>1404.22</v>
      </c>
      <c r="C74" s="279">
        <v>1345.17</v>
      </c>
      <c r="D74" s="279">
        <v>1306.45</v>
      </c>
      <c r="E74" s="279">
        <v>1288.21</v>
      </c>
      <c r="F74" s="279">
        <v>1338.56</v>
      </c>
      <c r="G74" s="279">
        <v>1442.06</v>
      </c>
      <c r="H74" s="279">
        <v>1599.43</v>
      </c>
      <c r="I74" s="279">
        <v>1799.67</v>
      </c>
      <c r="J74" s="279">
        <v>1925.95</v>
      </c>
      <c r="K74" s="279">
        <v>1943.12</v>
      </c>
      <c r="L74" s="279">
        <v>1950.85</v>
      </c>
      <c r="M74" s="279">
        <v>1946.5</v>
      </c>
      <c r="N74" s="279">
        <v>1928.42</v>
      </c>
      <c r="O74" s="279">
        <v>1954.98</v>
      </c>
      <c r="P74" s="279">
        <v>2014.47</v>
      </c>
      <c r="Q74" s="279">
        <v>1988.52</v>
      </c>
      <c r="R74" s="279">
        <v>1974.14</v>
      </c>
      <c r="S74" s="279">
        <v>1933.42</v>
      </c>
      <c r="T74" s="279">
        <v>1953.14</v>
      </c>
      <c r="U74" s="279">
        <v>1938.25</v>
      </c>
      <c r="V74" s="279">
        <v>1917.58</v>
      </c>
      <c r="W74" s="279">
        <v>1874.95</v>
      </c>
      <c r="X74" s="279">
        <v>1770.63</v>
      </c>
      <c r="Y74" s="279">
        <v>1580.35</v>
      </c>
    </row>
    <row r="75" spans="1:25">
      <c r="A75" s="254">
        <v>20</v>
      </c>
      <c r="B75" s="279">
        <v>1507.56</v>
      </c>
      <c r="C75" s="279">
        <v>1453.15</v>
      </c>
      <c r="D75" s="279">
        <v>1416.52</v>
      </c>
      <c r="E75" s="279">
        <v>1412.03</v>
      </c>
      <c r="F75" s="279">
        <v>1473.54</v>
      </c>
      <c r="G75" s="279">
        <v>1571.4</v>
      </c>
      <c r="H75" s="279">
        <v>1707.28</v>
      </c>
      <c r="I75" s="279">
        <v>1836.3</v>
      </c>
      <c r="J75" s="279">
        <v>1900.02</v>
      </c>
      <c r="K75" s="279">
        <v>1907.04</v>
      </c>
      <c r="L75" s="279">
        <v>1911.65</v>
      </c>
      <c r="M75" s="279">
        <v>1902.01</v>
      </c>
      <c r="N75" s="279">
        <v>1906.46</v>
      </c>
      <c r="O75" s="279">
        <v>1924.15</v>
      </c>
      <c r="P75" s="279">
        <v>1997.24</v>
      </c>
      <c r="Q75" s="279">
        <v>1982.09</v>
      </c>
      <c r="R75" s="279">
        <v>1904.35</v>
      </c>
      <c r="S75" s="279">
        <v>1833.28</v>
      </c>
      <c r="T75" s="279">
        <v>1881.8</v>
      </c>
      <c r="U75" s="279">
        <v>1959.19</v>
      </c>
      <c r="V75" s="279">
        <v>1938.46</v>
      </c>
      <c r="W75" s="279">
        <v>1826.67</v>
      </c>
      <c r="X75" s="279">
        <v>1789.09</v>
      </c>
      <c r="Y75" s="279">
        <v>1646.17</v>
      </c>
    </row>
    <row r="76" spans="1:25">
      <c r="A76" s="254">
        <v>21</v>
      </c>
      <c r="B76" s="279">
        <v>1471.17</v>
      </c>
      <c r="C76" s="279">
        <v>1438.06</v>
      </c>
      <c r="D76" s="279">
        <v>1386.2</v>
      </c>
      <c r="E76" s="279">
        <v>1378.11</v>
      </c>
      <c r="F76" s="279">
        <v>1448.58</v>
      </c>
      <c r="G76" s="279">
        <v>1504.28</v>
      </c>
      <c r="H76" s="279">
        <v>1652.29</v>
      </c>
      <c r="I76" s="279">
        <v>1786.17</v>
      </c>
      <c r="J76" s="279">
        <v>1893.96</v>
      </c>
      <c r="K76" s="279">
        <v>1950.35</v>
      </c>
      <c r="L76" s="279">
        <v>1952.22</v>
      </c>
      <c r="M76" s="279">
        <v>1943.62</v>
      </c>
      <c r="N76" s="279">
        <v>1924.61</v>
      </c>
      <c r="O76" s="279">
        <v>1934.02</v>
      </c>
      <c r="P76" s="279">
        <v>2003.73</v>
      </c>
      <c r="Q76" s="279">
        <v>1971.35</v>
      </c>
      <c r="R76" s="279">
        <v>1941.89</v>
      </c>
      <c r="S76" s="279">
        <v>1919.99</v>
      </c>
      <c r="T76" s="279">
        <v>1961.86</v>
      </c>
      <c r="U76" s="279">
        <v>1961.78</v>
      </c>
      <c r="V76" s="279">
        <v>1907.39</v>
      </c>
      <c r="W76" s="279">
        <v>1827.43</v>
      </c>
      <c r="X76" s="279">
        <v>1736.38</v>
      </c>
      <c r="Y76" s="279">
        <v>1589.69</v>
      </c>
    </row>
    <row r="77" spans="1:25">
      <c r="A77" s="254">
        <v>22</v>
      </c>
      <c r="B77" s="279">
        <v>1452.46</v>
      </c>
      <c r="C77" s="279">
        <v>1422.19</v>
      </c>
      <c r="D77" s="279">
        <v>1386.6</v>
      </c>
      <c r="E77" s="279">
        <v>1379.33</v>
      </c>
      <c r="F77" s="279">
        <v>1415.85</v>
      </c>
      <c r="G77" s="279">
        <v>1475.9</v>
      </c>
      <c r="H77" s="279">
        <v>1626.12</v>
      </c>
      <c r="I77" s="279">
        <v>1770.21</v>
      </c>
      <c r="J77" s="279">
        <v>1789.23</v>
      </c>
      <c r="K77" s="279">
        <v>1707.49</v>
      </c>
      <c r="L77" s="279">
        <v>1750.44</v>
      </c>
      <c r="M77" s="279">
        <v>1762.18</v>
      </c>
      <c r="N77" s="279">
        <v>1734.72</v>
      </c>
      <c r="O77" s="279">
        <v>1857.3</v>
      </c>
      <c r="P77" s="279">
        <v>1896.32</v>
      </c>
      <c r="Q77" s="279">
        <v>1879.63</v>
      </c>
      <c r="R77" s="279">
        <v>1848.68</v>
      </c>
      <c r="S77" s="279">
        <v>1830.03</v>
      </c>
      <c r="T77" s="279">
        <v>1842.35</v>
      </c>
      <c r="U77" s="279">
        <v>1846.41</v>
      </c>
      <c r="V77" s="279">
        <v>1819.25</v>
      </c>
      <c r="W77" s="279">
        <v>1777.33</v>
      </c>
      <c r="X77" s="279">
        <v>1712.44</v>
      </c>
      <c r="Y77" s="279">
        <v>1549.7</v>
      </c>
    </row>
    <row r="78" spans="1:25">
      <c r="A78" s="254">
        <v>23</v>
      </c>
      <c r="B78" s="279">
        <v>1489.86</v>
      </c>
      <c r="C78" s="279">
        <v>1452.02</v>
      </c>
      <c r="D78" s="279">
        <v>1417.45</v>
      </c>
      <c r="E78" s="279">
        <v>1403.21</v>
      </c>
      <c r="F78" s="279">
        <v>1442.98</v>
      </c>
      <c r="G78" s="279">
        <v>1537.65</v>
      </c>
      <c r="H78" s="279">
        <v>1705.47</v>
      </c>
      <c r="I78" s="279">
        <v>1787.97</v>
      </c>
      <c r="J78" s="279">
        <v>1802.13</v>
      </c>
      <c r="K78" s="279">
        <v>1962.34</v>
      </c>
      <c r="L78" s="279">
        <v>1991.28</v>
      </c>
      <c r="M78" s="279">
        <v>1990.09</v>
      </c>
      <c r="N78" s="279">
        <v>1959.4</v>
      </c>
      <c r="O78" s="279">
        <v>1975.07</v>
      </c>
      <c r="P78" s="279">
        <v>2055.77</v>
      </c>
      <c r="Q78" s="279">
        <v>2051.7199999999998</v>
      </c>
      <c r="R78" s="279">
        <v>2023.74</v>
      </c>
      <c r="S78" s="279">
        <v>1963.58</v>
      </c>
      <c r="T78" s="279">
        <v>1973.27</v>
      </c>
      <c r="U78" s="279">
        <v>1998.28</v>
      </c>
      <c r="V78" s="279">
        <v>1951.17</v>
      </c>
      <c r="W78" s="279">
        <v>1886.77</v>
      </c>
      <c r="X78" s="279">
        <v>1778.84</v>
      </c>
      <c r="Y78" s="279">
        <v>1607.31</v>
      </c>
    </row>
    <row r="79" spans="1:25">
      <c r="A79" s="254">
        <v>24</v>
      </c>
      <c r="B79" s="279">
        <v>1598.35</v>
      </c>
      <c r="C79" s="279">
        <v>1518.71</v>
      </c>
      <c r="D79" s="279">
        <v>1486.46</v>
      </c>
      <c r="E79" s="279">
        <v>1466.98</v>
      </c>
      <c r="F79" s="279">
        <v>1489.23</v>
      </c>
      <c r="G79" s="279">
        <v>1523.79</v>
      </c>
      <c r="H79" s="279">
        <v>1579.48</v>
      </c>
      <c r="I79" s="279">
        <v>1730.77</v>
      </c>
      <c r="J79" s="279">
        <v>1799.84</v>
      </c>
      <c r="K79" s="279">
        <v>1879.88</v>
      </c>
      <c r="L79" s="279">
        <v>1915.91</v>
      </c>
      <c r="M79" s="279">
        <v>1901.39</v>
      </c>
      <c r="N79" s="279">
        <v>1905.34</v>
      </c>
      <c r="O79" s="279">
        <v>1907.17</v>
      </c>
      <c r="P79" s="279">
        <v>1910.56</v>
      </c>
      <c r="Q79" s="279">
        <v>1897.66</v>
      </c>
      <c r="R79" s="279">
        <v>1896.72</v>
      </c>
      <c r="S79" s="279">
        <v>1910.48</v>
      </c>
      <c r="T79" s="279">
        <v>1857.71</v>
      </c>
      <c r="U79" s="279">
        <v>1993.83</v>
      </c>
      <c r="V79" s="279">
        <v>1981.44</v>
      </c>
      <c r="W79" s="279">
        <v>1912.15</v>
      </c>
      <c r="X79" s="279">
        <v>1750.91</v>
      </c>
      <c r="Y79" s="279">
        <v>1615.03</v>
      </c>
    </row>
    <row r="80" spans="1:25">
      <c r="A80" s="254">
        <v>25</v>
      </c>
      <c r="B80" s="279">
        <v>1530.54</v>
      </c>
      <c r="C80" s="279">
        <v>1466.44</v>
      </c>
      <c r="D80" s="279">
        <v>1428.59</v>
      </c>
      <c r="E80" s="279">
        <v>1403.14</v>
      </c>
      <c r="F80" s="279">
        <v>1429.92</v>
      </c>
      <c r="G80" s="279">
        <v>1473.2</v>
      </c>
      <c r="H80" s="279">
        <v>1453.05</v>
      </c>
      <c r="I80" s="279">
        <v>1575.11</v>
      </c>
      <c r="J80" s="279">
        <v>1632.04</v>
      </c>
      <c r="K80" s="279">
        <v>1795.95</v>
      </c>
      <c r="L80" s="279">
        <v>1830.49</v>
      </c>
      <c r="M80" s="279">
        <v>1879.15</v>
      </c>
      <c r="N80" s="279">
        <v>1869.53</v>
      </c>
      <c r="O80" s="279">
        <v>1879.25</v>
      </c>
      <c r="P80" s="279">
        <v>1886.65</v>
      </c>
      <c r="Q80" s="279">
        <v>1880.93</v>
      </c>
      <c r="R80" s="279">
        <v>1875.05</v>
      </c>
      <c r="S80" s="279">
        <v>1877.75</v>
      </c>
      <c r="T80" s="279">
        <v>1877.75</v>
      </c>
      <c r="U80" s="279">
        <v>1926.21</v>
      </c>
      <c r="V80" s="279">
        <v>1907.48</v>
      </c>
      <c r="W80" s="279">
        <v>1885.37</v>
      </c>
      <c r="X80" s="279">
        <v>1722.64</v>
      </c>
      <c r="Y80" s="279">
        <v>1579.56</v>
      </c>
    </row>
    <row r="81" spans="1:25">
      <c r="A81" s="254">
        <v>26</v>
      </c>
      <c r="B81" s="279">
        <v>1480.08</v>
      </c>
      <c r="C81" s="279">
        <v>1430.95</v>
      </c>
      <c r="D81" s="279">
        <v>1388.26</v>
      </c>
      <c r="E81" s="279">
        <v>1382.12</v>
      </c>
      <c r="F81" s="279">
        <v>1446.56</v>
      </c>
      <c r="G81" s="279">
        <v>1535.21</v>
      </c>
      <c r="H81" s="279">
        <v>1690.3</v>
      </c>
      <c r="I81" s="279">
        <v>1811.43</v>
      </c>
      <c r="J81" s="279">
        <v>1859.14</v>
      </c>
      <c r="K81" s="279">
        <v>1947.79</v>
      </c>
      <c r="L81" s="279">
        <v>2135.35</v>
      </c>
      <c r="M81" s="279">
        <v>2494.62</v>
      </c>
      <c r="N81" s="279">
        <v>1960.49</v>
      </c>
      <c r="O81" s="279">
        <v>1987.67</v>
      </c>
      <c r="P81" s="279">
        <v>1925.37</v>
      </c>
      <c r="Q81" s="279">
        <v>1868.69</v>
      </c>
      <c r="R81" s="279">
        <v>1840.97</v>
      </c>
      <c r="S81" s="279">
        <v>1816.48</v>
      </c>
      <c r="T81" s="279">
        <v>1816.68</v>
      </c>
      <c r="U81" s="279">
        <v>1823.84</v>
      </c>
      <c r="V81" s="279">
        <v>1839.61</v>
      </c>
      <c r="W81" s="279">
        <v>1822.49</v>
      </c>
      <c r="X81" s="279">
        <v>1779.03</v>
      </c>
      <c r="Y81" s="279">
        <v>1588.85</v>
      </c>
    </row>
    <row r="82" spans="1:25">
      <c r="A82" s="254">
        <v>27</v>
      </c>
      <c r="B82" s="279">
        <v>1473.61</v>
      </c>
      <c r="C82" s="279">
        <v>1425.13</v>
      </c>
      <c r="D82" s="279">
        <v>1399.9</v>
      </c>
      <c r="E82" s="279">
        <v>1406.76</v>
      </c>
      <c r="F82" s="279">
        <v>1451.87</v>
      </c>
      <c r="G82" s="279">
        <v>1612.02</v>
      </c>
      <c r="H82" s="279">
        <v>1696.74</v>
      </c>
      <c r="I82" s="279">
        <v>1788.39</v>
      </c>
      <c r="J82" s="279">
        <v>1648.87</v>
      </c>
      <c r="K82" s="279">
        <v>1886.22</v>
      </c>
      <c r="L82" s="279">
        <v>1902.15</v>
      </c>
      <c r="M82" s="279">
        <v>1899.48</v>
      </c>
      <c r="N82" s="279">
        <v>1889.02</v>
      </c>
      <c r="O82" s="279">
        <v>1898.09</v>
      </c>
      <c r="P82" s="279">
        <v>1926.22</v>
      </c>
      <c r="Q82" s="279">
        <v>1904.37</v>
      </c>
      <c r="R82" s="279">
        <v>1891.84</v>
      </c>
      <c r="S82" s="279">
        <v>1871.28</v>
      </c>
      <c r="T82" s="279">
        <v>1886.87</v>
      </c>
      <c r="U82" s="279">
        <v>1924.6</v>
      </c>
      <c r="V82" s="279">
        <v>1894.9</v>
      </c>
      <c r="W82" s="279">
        <v>1855.75</v>
      </c>
      <c r="X82" s="279">
        <v>1755.94</v>
      </c>
      <c r="Y82" s="279">
        <v>1586.92</v>
      </c>
    </row>
    <row r="83" spans="1:25">
      <c r="A83" s="254">
        <v>28</v>
      </c>
      <c r="B83" s="279">
        <v>1448.96</v>
      </c>
      <c r="C83" s="279">
        <v>1406.81</v>
      </c>
      <c r="D83" s="279">
        <v>1369.3</v>
      </c>
      <c r="E83" s="279">
        <v>1350.53</v>
      </c>
      <c r="F83" s="279">
        <v>1393.88</v>
      </c>
      <c r="G83" s="279">
        <v>1474.48</v>
      </c>
      <c r="H83" s="279">
        <v>1642.91</v>
      </c>
      <c r="I83" s="279">
        <v>1712.92</v>
      </c>
      <c r="J83" s="279">
        <v>1755.06</v>
      </c>
      <c r="K83" s="279">
        <v>1834.19</v>
      </c>
      <c r="L83" s="279">
        <v>1844.46</v>
      </c>
      <c r="M83" s="279">
        <v>1813.26</v>
      </c>
      <c r="N83" s="279">
        <v>1816.5</v>
      </c>
      <c r="O83" s="279">
        <v>1830.37</v>
      </c>
      <c r="P83" s="279">
        <v>1855.38</v>
      </c>
      <c r="Q83" s="279">
        <v>1848.47</v>
      </c>
      <c r="R83" s="279">
        <v>1822.38</v>
      </c>
      <c r="S83" s="279">
        <v>1817.46</v>
      </c>
      <c r="T83" s="279">
        <v>1839.72</v>
      </c>
      <c r="U83" s="279">
        <v>1849.58</v>
      </c>
      <c r="V83" s="279">
        <v>1834.99</v>
      </c>
      <c r="W83" s="279">
        <v>1792.59</v>
      </c>
      <c r="X83" s="279">
        <v>1675.01</v>
      </c>
      <c r="Y83" s="279">
        <v>1470.27</v>
      </c>
    </row>
    <row r="84" spans="1:25">
      <c r="A84" s="254">
        <v>29</v>
      </c>
      <c r="B84" s="279">
        <v>1438.92</v>
      </c>
      <c r="C84" s="279">
        <v>1406.56</v>
      </c>
      <c r="D84" s="279">
        <v>1368.03</v>
      </c>
      <c r="E84" s="279">
        <v>1375.14</v>
      </c>
      <c r="F84" s="279">
        <v>1410.33</v>
      </c>
      <c r="G84" s="279">
        <v>1557.04</v>
      </c>
      <c r="H84" s="279">
        <v>1634.03</v>
      </c>
      <c r="I84" s="279">
        <v>1735.66</v>
      </c>
      <c r="J84" s="279">
        <v>1720.25</v>
      </c>
      <c r="K84" s="279">
        <v>1827.4</v>
      </c>
      <c r="L84" s="279">
        <v>1858.72</v>
      </c>
      <c r="M84" s="279">
        <v>1844.42</v>
      </c>
      <c r="N84" s="279">
        <v>1805.97</v>
      </c>
      <c r="O84" s="279">
        <v>1862.28</v>
      </c>
      <c r="P84" s="279">
        <v>1921.8</v>
      </c>
      <c r="Q84" s="279">
        <v>1892.07</v>
      </c>
      <c r="R84" s="279">
        <v>1888.35</v>
      </c>
      <c r="S84" s="279">
        <v>1857.57</v>
      </c>
      <c r="T84" s="279">
        <v>1879.26</v>
      </c>
      <c r="U84" s="279">
        <v>1906.41</v>
      </c>
      <c r="V84" s="279">
        <v>1822.44</v>
      </c>
      <c r="W84" s="279">
        <v>1800.51</v>
      </c>
      <c r="X84" s="279">
        <v>1736.51</v>
      </c>
      <c r="Y84" s="279">
        <v>1631.74</v>
      </c>
    </row>
    <row r="85" spans="1:25">
      <c r="A85" s="254">
        <v>30</v>
      </c>
      <c r="B85" s="279">
        <v>1424.24</v>
      </c>
      <c r="C85" s="279">
        <v>1383.01</v>
      </c>
      <c r="D85" s="279">
        <v>1347.43</v>
      </c>
      <c r="E85" s="279">
        <v>1338.85</v>
      </c>
      <c r="F85" s="279">
        <v>1379.06</v>
      </c>
      <c r="G85" s="279">
        <v>1494.66</v>
      </c>
      <c r="H85" s="279">
        <v>1613.78</v>
      </c>
      <c r="I85" s="279">
        <v>1685.6</v>
      </c>
      <c r="J85" s="279">
        <v>1718.56</v>
      </c>
      <c r="K85" s="279">
        <v>1789.59</v>
      </c>
      <c r="L85" s="279">
        <v>1727.76</v>
      </c>
      <c r="M85" s="279">
        <v>1747.82</v>
      </c>
      <c r="N85" s="279">
        <v>1721.66</v>
      </c>
      <c r="O85" s="279">
        <v>1727.24</v>
      </c>
      <c r="P85" s="279">
        <v>1722.74</v>
      </c>
      <c r="Q85" s="279">
        <v>1752.32</v>
      </c>
      <c r="R85" s="279">
        <v>1747.44</v>
      </c>
      <c r="S85" s="279">
        <v>1750.32</v>
      </c>
      <c r="T85" s="279">
        <v>1761</v>
      </c>
      <c r="U85" s="279">
        <v>1789.43</v>
      </c>
      <c r="V85" s="279">
        <v>1787.69</v>
      </c>
      <c r="W85" s="279">
        <v>1777.65</v>
      </c>
      <c r="X85" s="279">
        <v>1711.2</v>
      </c>
      <c r="Y85" s="279">
        <v>1513.14</v>
      </c>
    </row>
    <row r="86" spans="1:25" hidden="1">
      <c r="A86" s="254">
        <v>31</v>
      </c>
      <c r="B86" s="279">
        <v>0</v>
      </c>
      <c r="C86" s="279">
        <v>0</v>
      </c>
      <c r="D86" s="279">
        <v>0</v>
      </c>
      <c r="E86" s="279">
        <v>0</v>
      </c>
      <c r="F86" s="279">
        <v>0</v>
      </c>
      <c r="G86" s="279">
        <v>0</v>
      </c>
      <c r="H86" s="279">
        <v>0</v>
      </c>
      <c r="I86" s="279">
        <v>0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0</v>
      </c>
    </row>
    <row r="88" spans="1:25">
      <c r="A88" s="418" t="s">
        <v>208</v>
      </c>
      <c r="B88" s="456" t="s">
        <v>211</v>
      </c>
      <c r="C88" s="456"/>
      <c r="D88" s="456"/>
      <c r="E88" s="456"/>
      <c r="F88" s="456"/>
      <c r="G88" s="456"/>
      <c r="H88" s="456"/>
      <c r="I88" s="456"/>
      <c r="J88" s="456"/>
      <c r="K88" s="456"/>
      <c r="L88" s="456"/>
      <c r="M88" s="456"/>
      <c r="N88" s="456"/>
      <c r="O88" s="456"/>
      <c r="P88" s="456"/>
      <c r="Q88" s="456"/>
      <c r="R88" s="456"/>
      <c r="S88" s="456"/>
      <c r="T88" s="456"/>
      <c r="U88" s="456"/>
      <c r="V88" s="456"/>
      <c r="W88" s="456"/>
      <c r="X88" s="456"/>
      <c r="Y88" s="456"/>
    </row>
    <row r="89" spans="1:25" ht="30">
      <c r="A89" s="418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2833.82</v>
      </c>
      <c r="C90" s="279">
        <v>2749.78</v>
      </c>
      <c r="D90" s="279">
        <v>2716.26</v>
      </c>
      <c r="E90" s="279">
        <v>2715.78</v>
      </c>
      <c r="F90" s="279">
        <v>2718.25</v>
      </c>
      <c r="G90" s="279">
        <v>2735.86</v>
      </c>
      <c r="H90" s="279">
        <v>2959.79</v>
      </c>
      <c r="I90" s="279">
        <v>3044.79</v>
      </c>
      <c r="J90" s="279">
        <v>3194.61</v>
      </c>
      <c r="K90" s="279">
        <v>3313.88</v>
      </c>
      <c r="L90" s="279">
        <v>3332.52</v>
      </c>
      <c r="M90" s="279">
        <v>3324.33</v>
      </c>
      <c r="N90" s="279">
        <v>3315.02</v>
      </c>
      <c r="O90" s="279">
        <v>3320.44</v>
      </c>
      <c r="P90" s="279">
        <v>3374.46</v>
      </c>
      <c r="Q90" s="279">
        <v>3358.25</v>
      </c>
      <c r="R90" s="279">
        <v>3350.63</v>
      </c>
      <c r="S90" s="279">
        <v>3316.19</v>
      </c>
      <c r="T90" s="279">
        <v>3311.84</v>
      </c>
      <c r="U90" s="279">
        <v>3321.63</v>
      </c>
      <c r="V90" s="279">
        <v>3303.09</v>
      </c>
      <c r="W90" s="279">
        <v>3259.82</v>
      </c>
      <c r="X90" s="279">
        <v>3149.82</v>
      </c>
      <c r="Y90" s="279">
        <v>2957.86</v>
      </c>
    </row>
    <row r="91" spans="1:25">
      <c r="A91" s="254">
        <v>2</v>
      </c>
      <c r="B91" s="279">
        <v>2874.72</v>
      </c>
      <c r="C91" s="279">
        <v>2765.62</v>
      </c>
      <c r="D91" s="279">
        <v>2713.83</v>
      </c>
      <c r="E91" s="279">
        <v>2710.45</v>
      </c>
      <c r="F91" s="279">
        <v>2730.32</v>
      </c>
      <c r="G91" s="279">
        <v>2796.08</v>
      </c>
      <c r="H91" s="279">
        <v>2983.66</v>
      </c>
      <c r="I91" s="279">
        <v>2995.08</v>
      </c>
      <c r="J91" s="279">
        <v>3158.8</v>
      </c>
      <c r="K91" s="279">
        <v>3230.15</v>
      </c>
      <c r="L91" s="279">
        <v>3249.8</v>
      </c>
      <c r="M91" s="279">
        <v>3202.61</v>
      </c>
      <c r="N91" s="279">
        <v>3183.17</v>
      </c>
      <c r="O91" s="279">
        <v>3155.78</v>
      </c>
      <c r="P91" s="279">
        <v>3215.66</v>
      </c>
      <c r="Q91" s="279">
        <v>3203.71</v>
      </c>
      <c r="R91" s="279">
        <v>3193.74</v>
      </c>
      <c r="S91" s="279">
        <v>3178.84</v>
      </c>
      <c r="T91" s="279">
        <v>3180.73</v>
      </c>
      <c r="U91" s="279">
        <v>3196.3</v>
      </c>
      <c r="V91" s="279">
        <v>3205.22</v>
      </c>
      <c r="W91" s="279">
        <v>3216.68</v>
      </c>
      <c r="X91" s="279">
        <v>3148.33</v>
      </c>
      <c r="Y91" s="279">
        <v>2948.5</v>
      </c>
    </row>
    <row r="92" spans="1:25">
      <c r="A92" s="254">
        <v>3</v>
      </c>
      <c r="B92" s="279">
        <v>2888.58</v>
      </c>
      <c r="C92" s="279">
        <v>2804.62</v>
      </c>
      <c r="D92" s="279">
        <v>2742.6</v>
      </c>
      <c r="E92" s="279">
        <v>2733.1</v>
      </c>
      <c r="F92" s="279">
        <v>2735.06</v>
      </c>
      <c r="G92" s="279">
        <v>2716.37</v>
      </c>
      <c r="H92" s="279">
        <v>2731.68</v>
      </c>
      <c r="I92" s="279">
        <v>2258.89</v>
      </c>
      <c r="J92" s="279">
        <v>2900.07</v>
      </c>
      <c r="K92" s="279">
        <v>3064.6</v>
      </c>
      <c r="L92" s="279">
        <v>3142.14</v>
      </c>
      <c r="M92" s="279">
        <v>3123.69</v>
      </c>
      <c r="N92" s="279">
        <v>3139.54</v>
      </c>
      <c r="O92" s="279">
        <v>3142.08</v>
      </c>
      <c r="P92" s="279">
        <v>3178.5</v>
      </c>
      <c r="Q92" s="279">
        <v>3166.43</v>
      </c>
      <c r="R92" s="279">
        <v>3170.86</v>
      </c>
      <c r="S92" s="279">
        <v>3160.23</v>
      </c>
      <c r="T92" s="279">
        <v>3143.95</v>
      </c>
      <c r="U92" s="279">
        <v>3156.15</v>
      </c>
      <c r="V92" s="279">
        <v>3142</v>
      </c>
      <c r="W92" s="279">
        <v>3139.93</v>
      </c>
      <c r="X92" s="279">
        <v>3065.64</v>
      </c>
      <c r="Y92" s="279">
        <v>2871.12</v>
      </c>
    </row>
    <row r="93" spans="1:25">
      <c r="A93" s="254">
        <v>4</v>
      </c>
      <c r="B93" s="279">
        <v>2880.48</v>
      </c>
      <c r="C93" s="279">
        <v>2786.71</v>
      </c>
      <c r="D93" s="279">
        <v>2746.95</v>
      </c>
      <c r="E93" s="279">
        <v>2721.2</v>
      </c>
      <c r="F93" s="279">
        <v>2705.23</v>
      </c>
      <c r="G93" s="279">
        <v>2608.44</v>
      </c>
      <c r="H93" s="279">
        <v>2726.47</v>
      </c>
      <c r="I93" s="279">
        <v>2778.71</v>
      </c>
      <c r="J93" s="279">
        <v>2227.35</v>
      </c>
      <c r="K93" s="279">
        <v>3019.1</v>
      </c>
      <c r="L93" s="279">
        <v>3047.86</v>
      </c>
      <c r="M93" s="279">
        <v>3065.23</v>
      </c>
      <c r="N93" s="279">
        <v>3059.6</v>
      </c>
      <c r="O93" s="279">
        <v>3069.86</v>
      </c>
      <c r="P93" s="279">
        <v>3072.09</v>
      </c>
      <c r="Q93" s="279">
        <v>3074.97</v>
      </c>
      <c r="R93" s="279">
        <v>3079.12</v>
      </c>
      <c r="S93" s="279">
        <v>3066.94</v>
      </c>
      <c r="T93" s="279">
        <v>3085.98</v>
      </c>
      <c r="U93" s="279">
        <v>3094.85</v>
      </c>
      <c r="V93" s="279">
        <v>3090.01</v>
      </c>
      <c r="W93" s="279">
        <v>3097.13</v>
      </c>
      <c r="X93" s="279">
        <v>3061.73</v>
      </c>
      <c r="Y93" s="279">
        <v>2839.41</v>
      </c>
    </row>
    <row r="94" spans="1:25">
      <c r="A94" s="254">
        <v>5</v>
      </c>
      <c r="B94" s="279">
        <v>2842.6</v>
      </c>
      <c r="C94" s="279">
        <v>2767.5</v>
      </c>
      <c r="D94" s="279">
        <v>2804.18</v>
      </c>
      <c r="E94" s="279">
        <v>2775.41</v>
      </c>
      <c r="F94" s="279">
        <v>2732.91</v>
      </c>
      <c r="G94" s="279">
        <v>2753.99</v>
      </c>
      <c r="H94" s="279">
        <v>2840.04</v>
      </c>
      <c r="I94" s="279">
        <v>2940.66</v>
      </c>
      <c r="J94" s="279">
        <v>3102.27</v>
      </c>
      <c r="K94" s="279">
        <v>3165.15</v>
      </c>
      <c r="L94" s="279">
        <v>3168.49</v>
      </c>
      <c r="M94" s="279">
        <v>3169.88</v>
      </c>
      <c r="N94" s="279">
        <v>3150.26</v>
      </c>
      <c r="O94" s="279">
        <v>3166.15</v>
      </c>
      <c r="P94" s="279">
        <v>3193.42</v>
      </c>
      <c r="Q94" s="279">
        <v>3193.08</v>
      </c>
      <c r="R94" s="279">
        <v>3102.65</v>
      </c>
      <c r="S94" s="279">
        <v>3163.33</v>
      </c>
      <c r="T94" s="279">
        <v>3114.48</v>
      </c>
      <c r="U94" s="279">
        <v>3163.32</v>
      </c>
      <c r="V94" s="279">
        <v>3155.06</v>
      </c>
      <c r="W94" s="279">
        <v>3145.05</v>
      </c>
      <c r="X94" s="279">
        <v>3076.49</v>
      </c>
      <c r="Y94" s="279">
        <v>2871.54</v>
      </c>
    </row>
    <row r="95" spans="1:25">
      <c r="A95" s="254">
        <v>6</v>
      </c>
      <c r="B95" s="279">
        <v>2769.1</v>
      </c>
      <c r="C95" s="279">
        <v>2737.59</v>
      </c>
      <c r="D95" s="279">
        <v>2704.7</v>
      </c>
      <c r="E95" s="279">
        <v>2687.58</v>
      </c>
      <c r="F95" s="279">
        <v>2731</v>
      </c>
      <c r="G95" s="279">
        <v>2748.73</v>
      </c>
      <c r="H95" s="279">
        <v>2912.02</v>
      </c>
      <c r="I95" s="279">
        <v>2921.47</v>
      </c>
      <c r="J95" s="279">
        <v>3063.59</v>
      </c>
      <c r="K95" s="279">
        <v>3108.72</v>
      </c>
      <c r="L95" s="279">
        <v>3116.06</v>
      </c>
      <c r="M95" s="279">
        <v>3121.05</v>
      </c>
      <c r="N95" s="279">
        <v>3124.26</v>
      </c>
      <c r="O95" s="279">
        <v>3133.75</v>
      </c>
      <c r="P95" s="279">
        <v>3142.14</v>
      </c>
      <c r="Q95" s="279">
        <v>3133.71</v>
      </c>
      <c r="R95" s="279">
        <v>3124.15</v>
      </c>
      <c r="S95" s="279">
        <v>3106.94</v>
      </c>
      <c r="T95" s="279">
        <v>3100.34</v>
      </c>
      <c r="U95" s="279">
        <v>3117.51</v>
      </c>
      <c r="V95" s="279">
        <v>3099.89</v>
      </c>
      <c r="W95" s="279">
        <v>3124</v>
      </c>
      <c r="X95" s="279">
        <v>3073.72</v>
      </c>
      <c r="Y95" s="279">
        <v>2816.24</v>
      </c>
    </row>
    <row r="96" spans="1:25">
      <c r="A96" s="254">
        <v>7</v>
      </c>
      <c r="B96" s="279">
        <v>2805.35</v>
      </c>
      <c r="C96" s="279">
        <v>2767.02</v>
      </c>
      <c r="D96" s="279">
        <v>2736.37</v>
      </c>
      <c r="E96" s="279">
        <v>2735.58</v>
      </c>
      <c r="F96" s="279">
        <v>2760.61</v>
      </c>
      <c r="G96" s="279">
        <v>2800.51</v>
      </c>
      <c r="H96" s="279">
        <v>3018.8</v>
      </c>
      <c r="I96" s="279">
        <v>3060.49</v>
      </c>
      <c r="J96" s="279">
        <v>3153.36</v>
      </c>
      <c r="K96" s="279">
        <v>3187.63</v>
      </c>
      <c r="L96" s="279">
        <v>2108.02</v>
      </c>
      <c r="M96" s="279">
        <v>2108.4699999999998</v>
      </c>
      <c r="N96" s="279">
        <v>3182.27</v>
      </c>
      <c r="O96" s="279">
        <v>3202.78</v>
      </c>
      <c r="P96" s="279">
        <v>3190.67</v>
      </c>
      <c r="Q96" s="279">
        <v>3186.11</v>
      </c>
      <c r="R96" s="279">
        <v>3196.07</v>
      </c>
      <c r="S96" s="279">
        <v>3168.3</v>
      </c>
      <c r="T96" s="279">
        <v>3169.09</v>
      </c>
      <c r="U96" s="279">
        <v>3204.01</v>
      </c>
      <c r="V96" s="279">
        <v>3168.27</v>
      </c>
      <c r="W96" s="279">
        <v>3165.99</v>
      </c>
      <c r="X96" s="279">
        <v>3073.22</v>
      </c>
      <c r="Y96" s="279">
        <v>2884.12</v>
      </c>
    </row>
    <row r="97" spans="1:25">
      <c r="A97" s="254">
        <v>8</v>
      </c>
      <c r="B97" s="279">
        <v>2755.28</v>
      </c>
      <c r="C97" s="279">
        <v>2665.77</v>
      </c>
      <c r="D97" s="279">
        <v>2640.13</v>
      </c>
      <c r="E97" s="279">
        <v>2638.71</v>
      </c>
      <c r="F97" s="279">
        <v>2659.28</v>
      </c>
      <c r="G97" s="279">
        <v>2693.6</v>
      </c>
      <c r="H97" s="279">
        <v>2886.82</v>
      </c>
      <c r="I97" s="279">
        <v>3055.42</v>
      </c>
      <c r="J97" s="279">
        <v>3106.93</v>
      </c>
      <c r="K97" s="279">
        <v>3153.95</v>
      </c>
      <c r="L97" s="279">
        <v>3157.97</v>
      </c>
      <c r="M97" s="279">
        <v>3150.98</v>
      </c>
      <c r="N97" s="279">
        <v>3162.22</v>
      </c>
      <c r="O97" s="279">
        <v>3186.05</v>
      </c>
      <c r="P97" s="279">
        <v>3220.26</v>
      </c>
      <c r="Q97" s="279">
        <v>3215.13</v>
      </c>
      <c r="R97" s="279">
        <v>3220.9</v>
      </c>
      <c r="S97" s="279">
        <v>3209.83</v>
      </c>
      <c r="T97" s="279">
        <v>3195.65</v>
      </c>
      <c r="U97" s="279">
        <v>3232.85</v>
      </c>
      <c r="V97" s="279">
        <v>3197.53</v>
      </c>
      <c r="W97" s="279">
        <v>3190.52</v>
      </c>
      <c r="X97" s="279">
        <v>3086.15</v>
      </c>
      <c r="Y97" s="279">
        <v>2877.1</v>
      </c>
    </row>
    <row r="98" spans="1:25">
      <c r="A98" s="254">
        <v>9</v>
      </c>
      <c r="B98" s="279">
        <v>2714.28</v>
      </c>
      <c r="C98" s="279">
        <v>2675.47</v>
      </c>
      <c r="D98" s="279">
        <v>2645.06</v>
      </c>
      <c r="E98" s="279">
        <v>2646.6</v>
      </c>
      <c r="F98" s="279">
        <v>2657.85</v>
      </c>
      <c r="G98" s="279">
        <v>2698.04</v>
      </c>
      <c r="H98" s="279">
        <v>2899.32</v>
      </c>
      <c r="I98" s="279">
        <v>3077.04</v>
      </c>
      <c r="J98" s="279">
        <v>3192.13</v>
      </c>
      <c r="K98" s="279">
        <v>3214.4</v>
      </c>
      <c r="L98" s="279">
        <v>3230.16</v>
      </c>
      <c r="M98" s="279">
        <v>3221.69</v>
      </c>
      <c r="N98" s="279">
        <v>3224.49</v>
      </c>
      <c r="O98" s="279">
        <v>3230.41</v>
      </c>
      <c r="P98" s="279">
        <v>3290.47</v>
      </c>
      <c r="Q98" s="279">
        <v>3272.9</v>
      </c>
      <c r="R98" s="279">
        <v>3260.49</v>
      </c>
      <c r="S98" s="279">
        <v>3227.91</v>
      </c>
      <c r="T98" s="279">
        <v>3231.48</v>
      </c>
      <c r="U98" s="279">
        <v>3267.61</v>
      </c>
      <c r="V98" s="279">
        <v>3254.63</v>
      </c>
      <c r="W98" s="279">
        <v>3251.07</v>
      </c>
      <c r="X98" s="279">
        <v>3188.27</v>
      </c>
      <c r="Y98" s="279">
        <v>2972.18</v>
      </c>
    </row>
    <row r="99" spans="1:25">
      <c r="A99" s="254">
        <v>10</v>
      </c>
      <c r="B99" s="279">
        <v>2961.84</v>
      </c>
      <c r="C99" s="279">
        <v>2868.28</v>
      </c>
      <c r="D99" s="279">
        <v>2765.01</v>
      </c>
      <c r="E99" s="279">
        <v>2764.74</v>
      </c>
      <c r="F99" s="279">
        <v>2757.2</v>
      </c>
      <c r="G99" s="279">
        <v>2753.8</v>
      </c>
      <c r="H99" s="279">
        <v>2903.54</v>
      </c>
      <c r="I99" s="279">
        <v>3047.75</v>
      </c>
      <c r="J99" s="279">
        <v>3085.77</v>
      </c>
      <c r="K99" s="279">
        <v>3258.31</v>
      </c>
      <c r="L99" s="279">
        <v>3304.21</v>
      </c>
      <c r="M99" s="279">
        <v>3285.54</v>
      </c>
      <c r="N99" s="279">
        <v>3294.5</v>
      </c>
      <c r="O99" s="279">
        <v>3301.3</v>
      </c>
      <c r="P99" s="279">
        <v>3326.71</v>
      </c>
      <c r="Q99" s="279">
        <v>3310.96</v>
      </c>
      <c r="R99" s="279">
        <v>3315.28</v>
      </c>
      <c r="S99" s="279">
        <v>3306.2</v>
      </c>
      <c r="T99" s="279">
        <v>3315.95</v>
      </c>
      <c r="U99" s="279">
        <v>3336.14</v>
      </c>
      <c r="V99" s="279">
        <v>3313.44</v>
      </c>
      <c r="W99" s="279">
        <v>3309.56</v>
      </c>
      <c r="X99" s="279">
        <v>3140.73</v>
      </c>
      <c r="Y99" s="279">
        <v>2923.63</v>
      </c>
    </row>
    <row r="100" spans="1:25">
      <c r="A100" s="254">
        <v>11</v>
      </c>
      <c r="B100" s="279">
        <v>2869.19</v>
      </c>
      <c r="C100" s="279">
        <v>2792.76</v>
      </c>
      <c r="D100" s="279">
        <v>2738.63</v>
      </c>
      <c r="E100" s="279">
        <v>2741.41</v>
      </c>
      <c r="F100" s="279">
        <v>2744.5</v>
      </c>
      <c r="G100" s="279">
        <v>2666.92</v>
      </c>
      <c r="H100" s="279">
        <v>2737.16</v>
      </c>
      <c r="I100" s="279">
        <v>2734.23</v>
      </c>
      <c r="J100" s="279">
        <v>3024.18</v>
      </c>
      <c r="K100" s="279">
        <v>3098.43</v>
      </c>
      <c r="L100" s="279">
        <v>3159.52</v>
      </c>
      <c r="M100" s="279">
        <v>3146.9</v>
      </c>
      <c r="N100" s="279">
        <v>3131.26</v>
      </c>
      <c r="O100" s="279">
        <v>3138.09</v>
      </c>
      <c r="P100" s="279">
        <v>3175.54</v>
      </c>
      <c r="Q100" s="279">
        <v>3175.92</v>
      </c>
      <c r="R100" s="279">
        <v>3184.74</v>
      </c>
      <c r="S100" s="279">
        <v>3190.29</v>
      </c>
      <c r="T100" s="279">
        <v>3260.78</v>
      </c>
      <c r="U100" s="279">
        <v>3321.43</v>
      </c>
      <c r="V100" s="279">
        <v>3282.36</v>
      </c>
      <c r="W100" s="279">
        <v>3232.59</v>
      </c>
      <c r="X100" s="279">
        <v>3109.81</v>
      </c>
      <c r="Y100" s="279">
        <v>2969.64</v>
      </c>
    </row>
    <row r="101" spans="1:25">
      <c r="A101" s="254">
        <v>12</v>
      </c>
      <c r="B101" s="279">
        <v>2733.09</v>
      </c>
      <c r="C101" s="279">
        <v>2674.23</v>
      </c>
      <c r="D101" s="279">
        <v>2633.48</v>
      </c>
      <c r="E101" s="279">
        <v>2632.22</v>
      </c>
      <c r="F101" s="279">
        <v>2682.06</v>
      </c>
      <c r="G101" s="279">
        <v>2734</v>
      </c>
      <c r="H101" s="279">
        <v>2935.92</v>
      </c>
      <c r="I101" s="279">
        <v>3054.85</v>
      </c>
      <c r="J101" s="279">
        <v>3214.13</v>
      </c>
      <c r="K101" s="279">
        <v>3250.62</v>
      </c>
      <c r="L101" s="279">
        <v>3256.03</v>
      </c>
      <c r="M101" s="279">
        <v>3235.71</v>
      </c>
      <c r="N101" s="279">
        <v>3200.4</v>
      </c>
      <c r="O101" s="279">
        <v>3242.76</v>
      </c>
      <c r="P101" s="279">
        <v>3257.21</v>
      </c>
      <c r="Q101" s="279">
        <v>3241.01</v>
      </c>
      <c r="R101" s="279">
        <v>3209.74</v>
      </c>
      <c r="S101" s="279">
        <v>3178.35</v>
      </c>
      <c r="T101" s="279">
        <v>3146.14</v>
      </c>
      <c r="U101" s="279">
        <v>3233.73</v>
      </c>
      <c r="V101" s="279">
        <v>3286.32</v>
      </c>
      <c r="W101" s="279">
        <v>3274.81</v>
      </c>
      <c r="X101" s="279">
        <v>3133.98</v>
      </c>
      <c r="Y101" s="279">
        <v>2893.69</v>
      </c>
    </row>
    <row r="102" spans="1:25">
      <c r="A102" s="254">
        <v>13</v>
      </c>
      <c r="B102" s="279">
        <v>2686.57</v>
      </c>
      <c r="C102" s="279">
        <v>2648.39</v>
      </c>
      <c r="D102" s="279">
        <v>2623.74</v>
      </c>
      <c r="E102" s="279">
        <v>2626.14</v>
      </c>
      <c r="F102" s="279">
        <v>2678.86</v>
      </c>
      <c r="G102" s="279">
        <v>2734.86</v>
      </c>
      <c r="H102" s="279">
        <v>2877.4</v>
      </c>
      <c r="I102" s="279">
        <v>3014.38</v>
      </c>
      <c r="J102" s="279">
        <v>3178.38</v>
      </c>
      <c r="K102" s="279">
        <v>3200.95</v>
      </c>
      <c r="L102" s="279">
        <v>3218.68</v>
      </c>
      <c r="M102" s="279">
        <v>3214.96</v>
      </c>
      <c r="N102" s="279">
        <v>3200.27</v>
      </c>
      <c r="O102" s="279">
        <v>3227.44</v>
      </c>
      <c r="P102" s="279">
        <v>3241.38</v>
      </c>
      <c r="Q102" s="279">
        <v>3237.77</v>
      </c>
      <c r="R102" s="279">
        <v>3197.95</v>
      </c>
      <c r="S102" s="279">
        <v>3073.31</v>
      </c>
      <c r="T102" s="279">
        <v>3089.81</v>
      </c>
      <c r="U102" s="279">
        <v>3133.74</v>
      </c>
      <c r="V102" s="279">
        <v>3117.16</v>
      </c>
      <c r="W102" s="279">
        <v>3031.27</v>
      </c>
      <c r="X102" s="279">
        <v>2947.6</v>
      </c>
      <c r="Y102" s="279">
        <v>2754.43</v>
      </c>
    </row>
    <row r="103" spans="1:25">
      <c r="A103" s="254">
        <v>14</v>
      </c>
      <c r="B103" s="279">
        <v>2707.79</v>
      </c>
      <c r="C103" s="279">
        <v>2669.7</v>
      </c>
      <c r="D103" s="279">
        <v>2647.05</v>
      </c>
      <c r="E103" s="279">
        <v>2653.81</v>
      </c>
      <c r="F103" s="279">
        <v>2700.07</v>
      </c>
      <c r="G103" s="279">
        <v>2733.82</v>
      </c>
      <c r="H103" s="279">
        <v>2930.02</v>
      </c>
      <c r="I103" s="279">
        <v>3005.93</v>
      </c>
      <c r="J103" s="279">
        <v>3025</v>
      </c>
      <c r="K103" s="279">
        <v>2411.67</v>
      </c>
      <c r="L103" s="279">
        <v>2905.27</v>
      </c>
      <c r="M103" s="279">
        <v>3088.43</v>
      </c>
      <c r="N103" s="279">
        <v>3082.1</v>
      </c>
      <c r="O103" s="279">
        <v>3084.37</v>
      </c>
      <c r="P103" s="279">
        <v>3004.68</v>
      </c>
      <c r="Q103" s="279">
        <v>3013.57</v>
      </c>
      <c r="R103" s="279">
        <v>3011.04</v>
      </c>
      <c r="S103" s="279">
        <v>3003.38</v>
      </c>
      <c r="T103" s="279">
        <v>3013.75</v>
      </c>
      <c r="U103" s="279">
        <v>3027.24</v>
      </c>
      <c r="V103" s="279">
        <v>3009.99</v>
      </c>
      <c r="W103" s="279">
        <v>3058.53</v>
      </c>
      <c r="X103" s="279">
        <v>3017.69</v>
      </c>
      <c r="Y103" s="279">
        <v>2801.13</v>
      </c>
    </row>
    <row r="104" spans="1:25">
      <c r="A104" s="254">
        <v>15</v>
      </c>
      <c r="B104" s="279">
        <v>2680.67</v>
      </c>
      <c r="C104" s="279">
        <v>2632.88</v>
      </c>
      <c r="D104" s="279">
        <v>2609.16</v>
      </c>
      <c r="E104" s="279">
        <v>2608.4299999999998</v>
      </c>
      <c r="F104" s="279">
        <v>2629.89</v>
      </c>
      <c r="G104" s="279">
        <v>2751.38</v>
      </c>
      <c r="H104" s="279">
        <v>2893.57</v>
      </c>
      <c r="I104" s="279">
        <v>3162.55</v>
      </c>
      <c r="J104" s="279">
        <v>3228.02</v>
      </c>
      <c r="K104" s="279">
        <v>3241.41</v>
      </c>
      <c r="L104" s="279">
        <v>3261.6</v>
      </c>
      <c r="M104" s="279">
        <v>3266.12</v>
      </c>
      <c r="N104" s="279">
        <v>3231.72</v>
      </c>
      <c r="O104" s="279">
        <v>3252.84</v>
      </c>
      <c r="P104" s="279">
        <v>3214.63</v>
      </c>
      <c r="Q104" s="279">
        <v>3251.27</v>
      </c>
      <c r="R104" s="279">
        <v>3210.83</v>
      </c>
      <c r="S104" s="279">
        <v>3146.01</v>
      </c>
      <c r="T104" s="279">
        <v>3156.21</v>
      </c>
      <c r="U104" s="279">
        <v>3196.84</v>
      </c>
      <c r="V104" s="279">
        <v>3177.76</v>
      </c>
      <c r="W104" s="279">
        <v>3075.88</v>
      </c>
      <c r="X104" s="279">
        <v>2998.15</v>
      </c>
      <c r="Y104" s="279">
        <v>2715.19</v>
      </c>
    </row>
    <row r="105" spans="1:25">
      <c r="A105" s="254">
        <v>16</v>
      </c>
      <c r="B105" s="279">
        <v>2698.43</v>
      </c>
      <c r="C105" s="279">
        <v>2657.08</v>
      </c>
      <c r="D105" s="279">
        <v>2609.4499999999998</v>
      </c>
      <c r="E105" s="279">
        <v>2607.27</v>
      </c>
      <c r="F105" s="279">
        <v>2647.62</v>
      </c>
      <c r="G105" s="279">
        <v>2749.82</v>
      </c>
      <c r="H105" s="279">
        <v>2920.46</v>
      </c>
      <c r="I105" s="279">
        <v>3093.64</v>
      </c>
      <c r="J105" s="279">
        <v>3298.9</v>
      </c>
      <c r="K105" s="279">
        <v>3340.77</v>
      </c>
      <c r="L105" s="279">
        <v>3375.17</v>
      </c>
      <c r="M105" s="279">
        <v>3373.22</v>
      </c>
      <c r="N105" s="279">
        <v>3357.71</v>
      </c>
      <c r="O105" s="279">
        <v>3373.74</v>
      </c>
      <c r="P105" s="279">
        <v>3386.32</v>
      </c>
      <c r="Q105" s="279">
        <v>3378.52</v>
      </c>
      <c r="R105" s="279">
        <v>3363.98</v>
      </c>
      <c r="S105" s="279">
        <v>3363.84</v>
      </c>
      <c r="T105" s="279">
        <v>3361.69</v>
      </c>
      <c r="U105" s="279">
        <v>3382.84</v>
      </c>
      <c r="V105" s="279">
        <v>3370.76</v>
      </c>
      <c r="W105" s="279">
        <v>3175.36</v>
      </c>
      <c r="X105" s="279">
        <v>3109.57</v>
      </c>
      <c r="Y105" s="279">
        <v>2902.06</v>
      </c>
    </row>
    <row r="106" spans="1:25">
      <c r="A106" s="254">
        <v>17</v>
      </c>
      <c r="B106" s="279">
        <v>2881.95</v>
      </c>
      <c r="C106" s="279">
        <v>2759.92</v>
      </c>
      <c r="D106" s="279">
        <v>2703.52</v>
      </c>
      <c r="E106" s="279">
        <v>2674.93</v>
      </c>
      <c r="F106" s="279">
        <v>2702.82</v>
      </c>
      <c r="G106" s="279">
        <v>2759.57</v>
      </c>
      <c r="H106" s="279">
        <v>2885.57</v>
      </c>
      <c r="I106" s="279">
        <v>3013.88</v>
      </c>
      <c r="J106" s="279">
        <v>3211.58</v>
      </c>
      <c r="K106" s="279">
        <v>3321.72</v>
      </c>
      <c r="L106" s="279">
        <v>3359.42</v>
      </c>
      <c r="M106" s="279">
        <v>3358.32</v>
      </c>
      <c r="N106" s="279">
        <v>3344.82</v>
      </c>
      <c r="O106" s="279">
        <v>3359.63</v>
      </c>
      <c r="P106" s="279">
        <v>3372.42</v>
      </c>
      <c r="Q106" s="279">
        <v>3358.46</v>
      </c>
      <c r="R106" s="279">
        <v>3356.96</v>
      </c>
      <c r="S106" s="279">
        <v>3351.92</v>
      </c>
      <c r="T106" s="279">
        <v>3352.14</v>
      </c>
      <c r="U106" s="279">
        <v>3388.87</v>
      </c>
      <c r="V106" s="279">
        <v>3378.92</v>
      </c>
      <c r="W106" s="279">
        <v>3299.16</v>
      </c>
      <c r="X106" s="279">
        <v>3125.83</v>
      </c>
      <c r="Y106" s="279">
        <v>3035.55</v>
      </c>
    </row>
    <row r="107" spans="1:25">
      <c r="A107" s="254">
        <v>18</v>
      </c>
      <c r="B107" s="279">
        <v>2945.58</v>
      </c>
      <c r="C107" s="279">
        <v>2714.82</v>
      </c>
      <c r="D107" s="279">
        <v>2672.54</v>
      </c>
      <c r="E107" s="279">
        <v>2665.85</v>
      </c>
      <c r="F107" s="279">
        <v>2672.5</v>
      </c>
      <c r="G107" s="279">
        <v>2695.1</v>
      </c>
      <c r="H107" s="279">
        <v>2684.24</v>
      </c>
      <c r="I107" s="279">
        <v>2764.34</v>
      </c>
      <c r="J107" s="279">
        <v>2933.58</v>
      </c>
      <c r="K107" s="279">
        <v>3054.26</v>
      </c>
      <c r="L107" s="279">
        <v>3086.83</v>
      </c>
      <c r="M107" s="279">
        <v>3073.13</v>
      </c>
      <c r="N107" s="279">
        <v>3080.44</v>
      </c>
      <c r="O107" s="279">
        <v>3089.81</v>
      </c>
      <c r="P107" s="279">
        <v>3140.02</v>
      </c>
      <c r="Q107" s="279">
        <v>3178.92</v>
      </c>
      <c r="R107" s="279">
        <v>3195.33</v>
      </c>
      <c r="S107" s="279">
        <v>3210.59</v>
      </c>
      <c r="T107" s="279">
        <v>3233.78</v>
      </c>
      <c r="U107" s="279">
        <v>3238.78</v>
      </c>
      <c r="V107" s="279">
        <v>3227.28</v>
      </c>
      <c r="W107" s="279">
        <v>3178.09</v>
      </c>
      <c r="X107" s="279">
        <v>3005.43</v>
      </c>
      <c r="Y107" s="279">
        <v>2815.32</v>
      </c>
    </row>
    <row r="108" spans="1:25">
      <c r="A108" s="254">
        <v>19</v>
      </c>
      <c r="B108" s="279">
        <v>2713.09</v>
      </c>
      <c r="C108" s="279">
        <v>2654.04</v>
      </c>
      <c r="D108" s="279">
        <v>2615.3200000000002</v>
      </c>
      <c r="E108" s="279">
        <v>2597.08</v>
      </c>
      <c r="F108" s="279">
        <v>2647.43</v>
      </c>
      <c r="G108" s="279">
        <v>2750.93</v>
      </c>
      <c r="H108" s="279">
        <v>2908.3</v>
      </c>
      <c r="I108" s="279">
        <v>3108.54</v>
      </c>
      <c r="J108" s="279">
        <v>3234.82</v>
      </c>
      <c r="K108" s="279">
        <v>3251.99</v>
      </c>
      <c r="L108" s="279">
        <v>3259.72</v>
      </c>
      <c r="M108" s="279">
        <v>3255.37</v>
      </c>
      <c r="N108" s="279">
        <v>3237.29</v>
      </c>
      <c r="O108" s="279">
        <v>3263.85</v>
      </c>
      <c r="P108" s="279">
        <v>3323.34</v>
      </c>
      <c r="Q108" s="279">
        <v>3297.39</v>
      </c>
      <c r="R108" s="279">
        <v>3283.01</v>
      </c>
      <c r="S108" s="279">
        <v>3242.29</v>
      </c>
      <c r="T108" s="279">
        <v>3262.01</v>
      </c>
      <c r="U108" s="279">
        <v>3247.12</v>
      </c>
      <c r="V108" s="279">
        <v>3226.45</v>
      </c>
      <c r="W108" s="279">
        <v>3183.82</v>
      </c>
      <c r="X108" s="279">
        <v>3079.5</v>
      </c>
      <c r="Y108" s="279">
        <v>2889.22</v>
      </c>
    </row>
    <row r="109" spans="1:25">
      <c r="A109" s="254">
        <v>20</v>
      </c>
      <c r="B109" s="279">
        <v>2816.43</v>
      </c>
      <c r="C109" s="279">
        <v>2762.02</v>
      </c>
      <c r="D109" s="279">
        <v>2725.39</v>
      </c>
      <c r="E109" s="279">
        <v>2720.9</v>
      </c>
      <c r="F109" s="279">
        <v>2782.41</v>
      </c>
      <c r="G109" s="279">
        <v>2880.27</v>
      </c>
      <c r="H109" s="279">
        <v>3016.15</v>
      </c>
      <c r="I109" s="279">
        <v>3145.17</v>
      </c>
      <c r="J109" s="279">
        <v>3208.89</v>
      </c>
      <c r="K109" s="279">
        <v>3215.91</v>
      </c>
      <c r="L109" s="279">
        <v>3220.52</v>
      </c>
      <c r="M109" s="279">
        <v>3210.88</v>
      </c>
      <c r="N109" s="279">
        <v>3215.33</v>
      </c>
      <c r="O109" s="279">
        <v>3233.02</v>
      </c>
      <c r="P109" s="279">
        <v>3306.11</v>
      </c>
      <c r="Q109" s="279">
        <v>3290.96</v>
      </c>
      <c r="R109" s="279">
        <v>3213.22</v>
      </c>
      <c r="S109" s="279">
        <v>3142.15</v>
      </c>
      <c r="T109" s="279">
        <v>3190.67</v>
      </c>
      <c r="U109" s="279">
        <v>3268.06</v>
      </c>
      <c r="V109" s="279">
        <v>3247.33</v>
      </c>
      <c r="W109" s="279">
        <v>3135.54</v>
      </c>
      <c r="X109" s="279">
        <v>3097.96</v>
      </c>
      <c r="Y109" s="279">
        <v>2955.04</v>
      </c>
    </row>
    <row r="110" spans="1:25">
      <c r="A110" s="254">
        <v>21</v>
      </c>
      <c r="B110" s="279">
        <v>2780.04</v>
      </c>
      <c r="C110" s="279">
        <v>2746.93</v>
      </c>
      <c r="D110" s="279">
        <v>2695.07</v>
      </c>
      <c r="E110" s="279">
        <v>2686.98</v>
      </c>
      <c r="F110" s="279">
        <v>2757.45</v>
      </c>
      <c r="G110" s="279">
        <v>2813.15</v>
      </c>
      <c r="H110" s="279">
        <v>2961.16</v>
      </c>
      <c r="I110" s="279">
        <v>3095.04</v>
      </c>
      <c r="J110" s="279">
        <v>3202.83</v>
      </c>
      <c r="K110" s="279">
        <v>3259.22</v>
      </c>
      <c r="L110" s="279">
        <v>3261.09</v>
      </c>
      <c r="M110" s="279">
        <v>3252.49</v>
      </c>
      <c r="N110" s="279">
        <v>3233.48</v>
      </c>
      <c r="O110" s="279">
        <v>3242.89</v>
      </c>
      <c r="P110" s="279">
        <v>3312.6</v>
      </c>
      <c r="Q110" s="279">
        <v>3280.22</v>
      </c>
      <c r="R110" s="279">
        <v>3250.76</v>
      </c>
      <c r="S110" s="279">
        <v>3228.86</v>
      </c>
      <c r="T110" s="279">
        <v>3270.73</v>
      </c>
      <c r="U110" s="279">
        <v>3270.65</v>
      </c>
      <c r="V110" s="279">
        <v>3216.26</v>
      </c>
      <c r="W110" s="279">
        <v>3136.3</v>
      </c>
      <c r="X110" s="279">
        <v>3045.25</v>
      </c>
      <c r="Y110" s="279">
        <v>2898.56</v>
      </c>
    </row>
    <row r="111" spans="1:25">
      <c r="A111" s="254">
        <v>22</v>
      </c>
      <c r="B111" s="279">
        <v>2761.33</v>
      </c>
      <c r="C111" s="279">
        <v>2731.06</v>
      </c>
      <c r="D111" s="279">
        <v>2695.47</v>
      </c>
      <c r="E111" s="279">
        <v>2688.2</v>
      </c>
      <c r="F111" s="279">
        <v>2724.72</v>
      </c>
      <c r="G111" s="279">
        <v>2784.77</v>
      </c>
      <c r="H111" s="279">
        <v>2934.99</v>
      </c>
      <c r="I111" s="279">
        <v>3079.08</v>
      </c>
      <c r="J111" s="279">
        <v>3098.1</v>
      </c>
      <c r="K111" s="279">
        <v>3016.36</v>
      </c>
      <c r="L111" s="279">
        <v>3059.31</v>
      </c>
      <c r="M111" s="279">
        <v>3071.05</v>
      </c>
      <c r="N111" s="279">
        <v>3043.59</v>
      </c>
      <c r="O111" s="279">
        <v>3166.17</v>
      </c>
      <c r="P111" s="279">
        <v>3205.19</v>
      </c>
      <c r="Q111" s="279">
        <v>3188.5</v>
      </c>
      <c r="R111" s="279">
        <v>3157.55</v>
      </c>
      <c r="S111" s="279">
        <v>3138.9</v>
      </c>
      <c r="T111" s="279">
        <v>3151.22</v>
      </c>
      <c r="U111" s="279">
        <v>3155.28</v>
      </c>
      <c r="V111" s="279">
        <v>3128.12</v>
      </c>
      <c r="W111" s="279">
        <v>3086.2</v>
      </c>
      <c r="X111" s="279">
        <v>3021.31</v>
      </c>
      <c r="Y111" s="279">
        <v>2858.57</v>
      </c>
    </row>
    <row r="112" spans="1:25">
      <c r="A112" s="254">
        <v>23</v>
      </c>
      <c r="B112" s="279">
        <v>2798.73</v>
      </c>
      <c r="C112" s="279">
        <v>2760.89</v>
      </c>
      <c r="D112" s="279">
        <v>2726.32</v>
      </c>
      <c r="E112" s="279">
        <v>2712.08</v>
      </c>
      <c r="F112" s="279">
        <v>2751.85</v>
      </c>
      <c r="G112" s="279">
        <v>2846.52</v>
      </c>
      <c r="H112" s="279">
        <v>3014.34</v>
      </c>
      <c r="I112" s="279">
        <v>3096.84</v>
      </c>
      <c r="J112" s="279">
        <v>3111</v>
      </c>
      <c r="K112" s="279">
        <v>3271.21</v>
      </c>
      <c r="L112" s="279">
        <v>3300.15</v>
      </c>
      <c r="M112" s="279">
        <v>3298.96</v>
      </c>
      <c r="N112" s="279">
        <v>3268.27</v>
      </c>
      <c r="O112" s="279">
        <v>3283.94</v>
      </c>
      <c r="P112" s="279">
        <v>3364.64</v>
      </c>
      <c r="Q112" s="279">
        <v>3360.59</v>
      </c>
      <c r="R112" s="279">
        <v>3332.61</v>
      </c>
      <c r="S112" s="279">
        <v>3272.45</v>
      </c>
      <c r="T112" s="279">
        <v>3282.14</v>
      </c>
      <c r="U112" s="279">
        <v>3307.15</v>
      </c>
      <c r="V112" s="279">
        <v>3260.04</v>
      </c>
      <c r="W112" s="279">
        <v>3195.64</v>
      </c>
      <c r="X112" s="279">
        <v>3087.71</v>
      </c>
      <c r="Y112" s="279">
        <v>2916.18</v>
      </c>
    </row>
    <row r="113" spans="1:25">
      <c r="A113" s="254">
        <v>24</v>
      </c>
      <c r="B113" s="279">
        <v>2907.22</v>
      </c>
      <c r="C113" s="279">
        <v>2827.58</v>
      </c>
      <c r="D113" s="279">
        <v>2795.33</v>
      </c>
      <c r="E113" s="279">
        <v>2775.85</v>
      </c>
      <c r="F113" s="279">
        <v>2798.1</v>
      </c>
      <c r="G113" s="279">
        <v>2832.66</v>
      </c>
      <c r="H113" s="279">
        <v>2888.35</v>
      </c>
      <c r="I113" s="279">
        <v>3039.64</v>
      </c>
      <c r="J113" s="279">
        <v>3108.71</v>
      </c>
      <c r="K113" s="279">
        <v>3188.75</v>
      </c>
      <c r="L113" s="279">
        <v>3224.78</v>
      </c>
      <c r="M113" s="279">
        <v>3210.26</v>
      </c>
      <c r="N113" s="279">
        <v>3214.21</v>
      </c>
      <c r="O113" s="279">
        <v>3216.04</v>
      </c>
      <c r="P113" s="279">
        <v>3219.43</v>
      </c>
      <c r="Q113" s="279">
        <v>3206.53</v>
      </c>
      <c r="R113" s="279">
        <v>3205.59</v>
      </c>
      <c r="S113" s="279">
        <v>3219.35</v>
      </c>
      <c r="T113" s="279">
        <v>3166.58</v>
      </c>
      <c r="U113" s="279">
        <v>3302.7</v>
      </c>
      <c r="V113" s="279">
        <v>3290.31</v>
      </c>
      <c r="W113" s="279">
        <v>3221.02</v>
      </c>
      <c r="X113" s="279">
        <v>3059.78</v>
      </c>
      <c r="Y113" s="279">
        <v>2923.9</v>
      </c>
    </row>
    <row r="114" spans="1:25">
      <c r="A114" s="254">
        <v>25</v>
      </c>
      <c r="B114" s="279">
        <v>2839.41</v>
      </c>
      <c r="C114" s="279">
        <v>2775.31</v>
      </c>
      <c r="D114" s="279">
        <v>2737.46</v>
      </c>
      <c r="E114" s="279">
        <v>2712.01</v>
      </c>
      <c r="F114" s="279">
        <v>2738.79</v>
      </c>
      <c r="G114" s="279">
        <v>2782.07</v>
      </c>
      <c r="H114" s="279">
        <v>2761.92</v>
      </c>
      <c r="I114" s="279">
        <v>2883.98</v>
      </c>
      <c r="J114" s="279">
        <v>2940.91</v>
      </c>
      <c r="K114" s="279">
        <v>3104.82</v>
      </c>
      <c r="L114" s="279">
        <v>3139.36</v>
      </c>
      <c r="M114" s="279">
        <v>3188.02</v>
      </c>
      <c r="N114" s="279">
        <v>3178.4</v>
      </c>
      <c r="O114" s="279">
        <v>3188.12</v>
      </c>
      <c r="P114" s="279">
        <v>3195.52</v>
      </c>
      <c r="Q114" s="279">
        <v>3189.8</v>
      </c>
      <c r="R114" s="279">
        <v>3183.92</v>
      </c>
      <c r="S114" s="279">
        <v>3186.62</v>
      </c>
      <c r="T114" s="279">
        <v>3186.62</v>
      </c>
      <c r="U114" s="279">
        <v>3235.08</v>
      </c>
      <c r="V114" s="279">
        <v>3216.35</v>
      </c>
      <c r="W114" s="279">
        <v>3194.24</v>
      </c>
      <c r="X114" s="279">
        <v>3031.51</v>
      </c>
      <c r="Y114" s="279">
        <v>2888.43</v>
      </c>
    </row>
    <row r="115" spans="1:25">
      <c r="A115" s="254">
        <v>26</v>
      </c>
      <c r="B115" s="279">
        <v>2788.95</v>
      </c>
      <c r="C115" s="279">
        <v>2739.82</v>
      </c>
      <c r="D115" s="279">
        <v>2697.13</v>
      </c>
      <c r="E115" s="279">
        <v>2690.99</v>
      </c>
      <c r="F115" s="279">
        <v>2755.43</v>
      </c>
      <c r="G115" s="279">
        <v>2844.08</v>
      </c>
      <c r="H115" s="279">
        <v>2999.17</v>
      </c>
      <c r="I115" s="279">
        <v>3120.3</v>
      </c>
      <c r="J115" s="279">
        <v>3168.01</v>
      </c>
      <c r="K115" s="279">
        <v>3256.66</v>
      </c>
      <c r="L115" s="279">
        <v>3444.22</v>
      </c>
      <c r="M115" s="279">
        <v>3803.49</v>
      </c>
      <c r="N115" s="279">
        <v>3269.36</v>
      </c>
      <c r="O115" s="279">
        <v>3296.54</v>
      </c>
      <c r="P115" s="279">
        <v>3234.24</v>
      </c>
      <c r="Q115" s="279">
        <v>3177.56</v>
      </c>
      <c r="R115" s="279">
        <v>3149.84</v>
      </c>
      <c r="S115" s="279">
        <v>3125.35</v>
      </c>
      <c r="T115" s="279">
        <v>3125.55</v>
      </c>
      <c r="U115" s="279">
        <v>3132.71</v>
      </c>
      <c r="V115" s="279">
        <v>3148.48</v>
      </c>
      <c r="W115" s="279">
        <v>3131.36</v>
      </c>
      <c r="X115" s="279">
        <v>3087.9</v>
      </c>
      <c r="Y115" s="279">
        <v>2897.72</v>
      </c>
    </row>
    <row r="116" spans="1:25">
      <c r="A116" s="254">
        <v>27</v>
      </c>
      <c r="B116" s="279">
        <v>2782.48</v>
      </c>
      <c r="C116" s="279">
        <v>2734</v>
      </c>
      <c r="D116" s="279">
        <v>2708.77</v>
      </c>
      <c r="E116" s="279">
        <v>2715.63</v>
      </c>
      <c r="F116" s="279">
        <v>2760.74</v>
      </c>
      <c r="G116" s="279">
        <v>2920.89</v>
      </c>
      <c r="H116" s="279">
        <v>3005.61</v>
      </c>
      <c r="I116" s="279">
        <v>3097.26</v>
      </c>
      <c r="J116" s="279">
        <v>2957.74</v>
      </c>
      <c r="K116" s="279">
        <v>3195.09</v>
      </c>
      <c r="L116" s="279">
        <v>3211.02</v>
      </c>
      <c r="M116" s="279">
        <v>3208.35</v>
      </c>
      <c r="N116" s="279">
        <v>3197.89</v>
      </c>
      <c r="O116" s="279">
        <v>3206.96</v>
      </c>
      <c r="P116" s="279">
        <v>3235.09</v>
      </c>
      <c r="Q116" s="279">
        <v>3213.24</v>
      </c>
      <c r="R116" s="279">
        <v>3200.71</v>
      </c>
      <c r="S116" s="279">
        <v>3180.15</v>
      </c>
      <c r="T116" s="279">
        <v>3195.74</v>
      </c>
      <c r="U116" s="279">
        <v>3233.47</v>
      </c>
      <c r="V116" s="279">
        <v>3203.77</v>
      </c>
      <c r="W116" s="279">
        <v>3164.62</v>
      </c>
      <c r="X116" s="279">
        <v>3064.81</v>
      </c>
      <c r="Y116" s="279">
        <v>2895.79</v>
      </c>
    </row>
    <row r="117" spans="1:25">
      <c r="A117" s="254">
        <v>28</v>
      </c>
      <c r="B117" s="279">
        <v>2757.83</v>
      </c>
      <c r="C117" s="279">
        <v>2715.68</v>
      </c>
      <c r="D117" s="279">
        <v>2678.17</v>
      </c>
      <c r="E117" s="279">
        <v>2659.4</v>
      </c>
      <c r="F117" s="279">
        <v>2702.75</v>
      </c>
      <c r="G117" s="279">
        <v>2783.35</v>
      </c>
      <c r="H117" s="279">
        <v>2951.78</v>
      </c>
      <c r="I117" s="279">
        <v>3021.79</v>
      </c>
      <c r="J117" s="279">
        <v>3063.93</v>
      </c>
      <c r="K117" s="279">
        <v>3143.06</v>
      </c>
      <c r="L117" s="279">
        <v>3153.33</v>
      </c>
      <c r="M117" s="279">
        <v>3122.13</v>
      </c>
      <c r="N117" s="279">
        <v>3125.37</v>
      </c>
      <c r="O117" s="279">
        <v>3139.24</v>
      </c>
      <c r="P117" s="279">
        <v>3164.25</v>
      </c>
      <c r="Q117" s="279">
        <v>3157.34</v>
      </c>
      <c r="R117" s="279">
        <v>3131.25</v>
      </c>
      <c r="S117" s="279">
        <v>3126.33</v>
      </c>
      <c r="T117" s="279">
        <v>3148.59</v>
      </c>
      <c r="U117" s="279">
        <v>3158.45</v>
      </c>
      <c r="V117" s="279">
        <v>3143.86</v>
      </c>
      <c r="W117" s="279">
        <v>3101.46</v>
      </c>
      <c r="X117" s="279">
        <v>2983.88</v>
      </c>
      <c r="Y117" s="279">
        <v>2779.14</v>
      </c>
    </row>
    <row r="118" spans="1:25">
      <c r="A118" s="254">
        <v>29</v>
      </c>
      <c r="B118" s="279">
        <v>2747.79</v>
      </c>
      <c r="C118" s="279">
        <v>2715.43</v>
      </c>
      <c r="D118" s="279">
        <v>2676.9</v>
      </c>
      <c r="E118" s="279">
        <v>2684.01</v>
      </c>
      <c r="F118" s="279">
        <v>2719.2</v>
      </c>
      <c r="G118" s="279">
        <v>2865.91</v>
      </c>
      <c r="H118" s="279">
        <v>2942.9</v>
      </c>
      <c r="I118" s="279">
        <v>3044.53</v>
      </c>
      <c r="J118" s="279">
        <v>3029.12</v>
      </c>
      <c r="K118" s="279">
        <v>3136.27</v>
      </c>
      <c r="L118" s="279">
        <v>3167.59</v>
      </c>
      <c r="M118" s="279">
        <v>3153.29</v>
      </c>
      <c r="N118" s="279">
        <v>3114.84</v>
      </c>
      <c r="O118" s="279">
        <v>3171.15</v>
      </c>
      <c r="P118" s="279">
        <v>3230.67</v>
      </c>
      <c r="Q118" s="279">
        <v>3200.94</v>
      </c>
      <c r="R118" s="279">
        <v>3197.22</v>
      </c>
      <c r="S118" s="279">
        <v>3166.44</v>
      </c>
      <c r="T118" s="279">
        <v>3188.13</v>
      </c>
      <c r="U118" s="279">
        <v>3215.28</v>
      </c>
      <c r="V118" s="279">
        <v>3131.31</v>
      </c>
      <c r="W118" s="279">
        <v>3109.38</v>
      </c>
      <c r="X118" s="279">
        <v>3045.38</v>
      </c>
      <c r="Y118" s="279">
        <v>2940.61</v>
      </c>
    </row>
    <row r="119" spans="1:25">
      <c r="A119" s="254">
        <v>30</v>
      </c>
      <c r="B119" s="279">
        <v>2733.11</v>
      </c>
      <c r="C119" s="279">
        <v>2691.88</v>
      </c>
      <c r="D119" s="279">
        <v>2656.3</v>
      </c>
      <c r="E119" s="279">
        <v>2647.72</v>
      </c>
      <c r="F119" s="279">
        <v>2687.93</v>
      </c>
      <c r="G119" s="279">
        <v>2803.53</v>
      </c>
      <c r="H119" s="279">
        <v>2922.65</v>
      </c>
      <c r="I119" s="279">
        <v>2994.47</v>
      </c>
      <c r="J119" s="279">
        <v>3027.43</v>
      </c>
      <c r="K119" s="279">
        <v>3098.46</v>
      </c>
      <c r="L119" s="279">
        <v>3036.63</v>
      </c>
      <c r="M119" s="279">
        <v>3056.69</v>
      </c>
      <c r="N119" s="279">
        <v>3030.53</v>
      </c>
      <c r="O119" s="279">
        <v>3036.11</v>
      </c>
      <c r="P119" s="279">
        <v>3031.61</v>
      </c>
      <c r="Q119" s="279">
        <v>3061.19</v>
      </c>
      <c r="R119" s="279">
        <v>3056.31</v>
      </c>
      <c r="S119" s="279">
        <v>3059.19</v>
      </c>
      <c r="T119" s="279">
        <v>3069.87</v>
      </c>
      <c r="U119" s="279">
        <v>3098.3</v>
      </c>
      <c r="V119" s="279">
        <v>3096.56</v>
      </c>
      <c r="W119" s="279">
        <v>3086.52</v>
      </c>
      <c r="X119" s="279">
        <v>3020.07</v>
      </c>
      <c r="Y119" s="279">
        <v>2822.01</v>
      </c>
    </row>
    <row r="120" spans="1:25" hidden="1">
      <c r="A120" s="254">
        <v>31</v>
      </c>
      <c r="B120" s="279">
        <v>0</v>
      </c>
      <c r="C120" s="279">
        <v>0</v>
      </c>
      <c r="D120" s="279">
        <v>0</v>
      </c>
      <c r="E120" s="279">
        <v>0</v>
      </c>
      <c r="F120" s="279">
        <v>0</v>
      </c>
      <c r="G120" s="279">
        <v>0</v>
      </c>
      <c r="H120" s="279">
        <v>0</v>
      </c>
      <c r="I120" s="279"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</row>
    <row r="122" spans="1:25" ht="18" customHeight="1">
      <c r="A122" s="418" t="s">
        <v>208</v>
      </c>
      <c r="B122" s="456" t="s">
        <v>212</v>
      </c>
      <c r="C122" s="456"/>
      <c r="D122" s="456"/>
      <c r="E122" s="456"/>
      <c r="F122" s="456"/>
      <c r="G122" s="456"/>
      <c r="H122" s="456"/>
      <c r="I122" s="456"/>
      <c r="J122" s="456"/>
      <c r="K122" s="456"/>
      <c r="L122" s="456"/>
      <c r="M122" s="456"/>
      <c r="N122" s="456"/>
      <c r="O122" s="456"/>
      <c r="P122" s="456"/>
      <c r="Q122" s="456"/>
      <c r="R122" s="456"/>
      <c r="S122" s="456"/>
      <c r="T122" s="456"/>
      <c r="U122" s="456"/>
      <c r="V122" s="456"/>
      <c r="W122" s="456"/>
      <c r="X122" s="456"/>
      <c r="Y122" s="456"/>
    </row>
    <row r="123" spans="1:25" ht="30">
      <c r="A123" s="418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3511.33</v>
      </c>
      <c r="C124" s="279">
        <v>3427.29</v>
      </c>
      <c r="D124" s="279">
        <v>3393.77</v>
      </c>
      <c r="E124" s="279">
        <v>3393.29</v>
      </c>
      <c r="F124" s="279">
        <v>3395.76</v>
      </c>
      <c r="G124" s="279">
        <v>3413.37</v>
      </c>
      <c r="H124" s="279">
        <v>3637.3</v>
      </c>
      <c r="I124" s="279">
        <v>3722.3</v>
      </c>
      <c r="J124" s="279">
        <v>3872.12</v>
      </c>
      <c r="K124" s="279">
        <v>3991.39</v>
      </c>
      <c r="L124" s="279">
        <v>4010.03</v>
      </c>
      <c r="M124" s="279">
        <v>4001.84</v>
      </c>
      <c r="N124" s="279">
        <v>3992.53</v>
      </c>
      <c r="O124" s="279">
        <v>3997.95</v>
      </c>
      <c r="P124" s="279">
        <v>4051.97</v>
      </c>
      <c r="Q124" s="279">
        <v>4035.76</v>
      </c>
      <c r="R124" s="279">
        <v>4028.14</v>
      </c>
      <c r="S124" s="279">
        <v>3993.7</v>
      </c>
      <c r="T124" s="279">
        <v>3989.35</v>
      </c>
      <c r="U124" s="279">
        <v>3999.14</v>
      </c>
      <c r="V124" s="279">
        <v>3980.6</v>
      </c>
      <c r="W124" s="279">
        <v>3937.33</v>
      </c>
      <c r="X124" s="279">
        <v>3827.33</v>
      </c>
      <c r="Y124" s="279">
        <v>3635.37</v>
      </c>
    </row>
    <row r="125" spans="1:25">
      <c r="A125" s="254">
        <v>2</v>
      </c>
      <c r="B125" s="279">
        <v>3552.23</v>
      </c>
      <c r="C125" s="279">
        <v>3443.13</v>
      </c>
      <c r="D125" s="279">
        <v>3391.34</v>
      </c>
      <c r="E125" s="279">
        <v>3387.96</v>
      </c>
      <c r="F125" s="279">
        <v>3407.83</v>
      </c>
      <c r="G125" s="279">
        <v>3473.59</v>
      </c>
      <c r="H125" s="279">
        <v>3661.17</v>
      </c>
      <c r="I125" s="279">
        <v>3672.59</v>
      </c>
      <c r="J125" s="279">
        <v>3836.31</v>
      </c>
      <c r="K125" s="279">
        <v>3907.66</v>
      </c>
      <c r="L125" s="279">
        <v>3927.31</v>
      </c>
      <c r="M125" s="279">
        <v>3880.12</v>
      </c>
      <c r="N125" s="279">
        <v>3860.68</v>
      </c>
      <c r="O125" s="279">
        <v>3833.29</v>
      </c>
      <c r="P125" s="279">
        <v>3893.17</v>
      </c>
      <c r="Q125" s="279">
        <v>3881.22</v>
      </c>
      <c r="R125" s="279">
        <v>3871.25</v>
      </c>
      <c r="S125" s="279">
        <v>3856.35</v>
      </c>
      <c r="T125" s="279">
        <v>3858.24</v>
      </c>
      <c r="U125" s="279">
        <v>3873.81</v>
      </c>
      <c r="V125" s="279">
        <v>3882.73</v>
      </c>
      <c r="W125" s="279">
        <v>3894.19</v>
      </c>
      <c r="X125" s="279">
        <v>3825.84</v>
      </c>
      <c r="Y125" s="279">
        <v>3626.01</v>
      </c>
    </row>
    <row r="126" spans="1:25">
      <c r="A126" s="254">
        <v>3</v>
      </c>
      <c r="B126" s="279">
        <v>3566.09</v>
      </c>
      <c r="C126" s="279">
        <v>3482.13</v>
      </c>
      <c r="D126" s="279">
        <v>3420.11</v>
      </c>
      <c r="E126" s="279">
        <v>3410.61</v>
      </c>
      <c r="F126" s="279">
        <v>3412.57</v>
      </c>
      <c r="G126" s="279">
        <v>3393.88</v>
      </c>
      <c r="H126" s="279">
        <v>3409.19</v>
      </c>
      <c r="I126" s="279">
        <v>2936.4</v>
      </c>
      <c r="J126" s="279">
        <v>3577.58</v>
      </c>
      <c r="K126" s="279">
        <v>3742.11</v>
      </c>
      <c r="L126" s="279">
        <v>3819.65</v>
      </c>
      <c r="M126" s="279">
        <v>3801.2</v>
      </c>
      <c r="N126" s="279">
        <v>3817.05</v>
      </c>
      <c r="O126" s="279">
        <v>3819.59</v>
      </c>
      <c r="P126" s="279">
        <v>3856.01</v>
      </c>
      <c r="Q126" s="279">
        <v>3843.94</v>
      </c>
      <c r="R126" s="279">
        <v>3848.37</v>
      </c>
      <c r="S126" s="279">
        <v>3837.74</v>
      </c>
      <c r="T126" s="279">
        <v>3821.46</v>
      </c>
      <c r="U126" s="279">
        <v>3833.66</v>
      </c>
      <c r="V126" s="279">
        <v>3819.51</v>
      </c>
      <c r="W126" s="279">
        <v>3817.44</v>
      </c>
      <c r="X126" s="279">
        <v>3743.15</v>
      </c>
      <c r="Y126" s="279">
        <v>3548.63</v>
      </c>
    </row>
    <row r="127" spans="1:25">
      <c r="A127" s="254">
        <v>4</v>
      </c>
      <c r="B127" s="279">
        <v>3557.99</v>
      </c>
      <c r="C127" s="279">
        <v>3464.22</v>
      </c>
      <c r="D127" s="279">
        <v>3424.46</v>
      </c>
      <c r="E127" s="279">
        <v>3398.71</v>
      </c>
      <c r="F127" s="279">
        <v>3382.74</v>
      </c>
      <c r="G127" s="279">
        <v>3285.95</v>
      </c>
      <c r="H127" s="279">
        <v>3403.98</v>
      </c>
      <c r="I127" s="279">
        <v>3456.22</v>
      </c>
      <c r="J127" s="279">
        <v>2904.86</v>
      </c>
      <c r="K127" s="279">
        <v>3696.61</v>
      </c>
      <c r="L127" s="279">
        <v>3725.37</v>
      </c>
      <c r="M127" s="279">
        <v>3742.74</v>
      </c>
      <c r="N127" s="279">
        <v>3737.11</v>
      </c>
      <c r="O127" s="279">
        <v>3747.37</v>
      </c>
      <c r="P127" s="279">
        <v>3749.6</v>
      </c>
      <c r="Q127" s="279">
        <v>3752.48</v>
      </c>
      <c r="R127" s="279">
        <v>3756.63</v>
      </c>
      <c r="S127" s="279">
        <v>3744.45</v>
      </c>
      <c r="T127" s="279">
        <v>3763.49</v>
      </c>
      <c r="U127" s="279">
        <v>3772.36</v>
      </c>
      <c r="V127" s="279">
        <v>3767.52</v>
      </c>
      <c r="W127" s="279">
        <v>3774.64</v>
      </c>
      <c r="X127" s="279">
        <v>3739.24</v>
      </c>
      <c r="Y127" s="279">
        <v>3516.92</v>
      </c>
    </row>
    <row r="128" spans="1:25">
      <c r="A128" s="254">
        <v>5</v>
      </c>
      <c r="B128" s="279">
        <v>3520.11</v>
      </c>
      <c r="C128" s="279">
        <v>3445.01</v>
      </c>
      <c r="D128" s="279">
        <v>3481.69</v>
      </c>
      <c r="E128" s="279">
        <v>3452.92</v>
      </c>
      <c r="F128" s="279">
        <v>3410.42</v>
      </c>
      <c r="G128" s="279">
        <v>3431.5</v>
      </c>
      <c r="H128" s="279">
        <v>3517.55</v>
      </c>
      <c r="I128" s="279">
        <v>3618.17</v>
      </c>
      <c r="J128" s="279">
        <v>3779.78</v>
      </c>
      <c r="K128" s="279">
        <v>3842.66</v>
      </c>
      <c r="L128" s="279">
        <v>3846</v>
      </c>
      <c r="M128" s="279">
        <v>3847.39</v>
      </c>
      <c r="N128" s="279">
        <v>3827.77</v>
      </c>
      <c r="O128" s="279">
        <v>3843.66</v>
      </c>
      <c r="P128" s="279">
        <v>3870.93</v>
      </c>
      <c r="Q128" s="279">
        <v>3870.59</v>
      </c>
      <c r="R128" s="279">
        <v>3780.16</v>
      </c>
      <c r="S128" s="279">
        <v>3840.84</v>
      </c>
      <c r="T128" s="279">
        <v>3791.99</v>
      </c>
      <c r="U128" s="279">
        <v>3840.83</v>
      </c>
      <c r="V128" s="279">
        <v>3832.57</v>
      </c>
      <c r="W128" s="279">
        <v>3822.56</v>
      </c>
      <c r="X128" s="279">
        <v>3754</v>
      </c>
      <c r="Y128" s="279">
        <v>3549.05</v>
      </c>
    </row>
    <row r="129" spans="1:25">
      <c r="A129" s="254">
        <v>6</v>
      </c>
      <c r="B129" s="279">
        <v>3446.61</v>
      </c>
      <c r="C129" s="279">
        <v>3415.1</v>
      </c>
      <c r="D129" s="279">
        <v>3382.21</v>
      </c>
      <c r="E129" s="279">
        <v>3365.09</v>
      </c>
      <c r="F129" s="279">
        <v>3408.51</v>
      </c>
      <c r="G129" s="279">
        <v>3426.24</v>
      </c>
      <c r="H129" s="279">
        <v>3589.53</v>
      </c>
      <c r="I129" s="279">
        <v>3598.98</v>
      </c>
      <c r="J129" s="279">
        <v>3741.1</v>
      </c>
      <c r="K129" s="279">
        <v>3786.23</v>
      </c>
      <c r="L129" s="279">
        <v>3793.57</v>
      </c>
      <c r="M129" s="279">
        <v>3798.56</v>
      </c>
      <c r="N129" s="279">
        <v>3801.77</v>
      </c>
      <c r="O129" s="279">
        <v>3811.26</v>
      </c>
      <c r="P129" s="279">
        <v>3819.65</v>
      </c>
      <c r="Q129" s="279">
        <v>3811.22</v>
      </c>
      <c r="R129" s="279">
        <v>3801.66</v>
      </c>
      <c r="S129" s="279">
        <v>3784.45</v>
      </c>
      <c r="T129" s="279">
        <v>3777.85</v>
      </c>
      <c r="U129" s="279">
        <v>3795.02</v>
      </c>
      <c r="V129" s="279">
        <v>3777.4</v>
      </c>
      <c r="W129" s="279">
        <v>3801.51</v>
      </c>
      <c r="X129" s="279">
        <v>3751.23</v>
      </c>
      <c r="Y129" s="279">
        <v>3493.75</v>
      </c>
    </row>
    <row r="130" spans="1:25">
      <c r="A130" s="254">
        <v>7</v>
      </c>
      <c r="B130" s="279">
        <v>3482.86</v>
      </c>
      <c r="C130" s="279">
        <v>3444.53</v>
      </c>
      <c r="D130" s="279">
        <v>3413.88</v>
      </c>
      <c r="E130" s="279">
        <v>3413.09</v>
      </c>
      <c r="F130" s="279">
        <v>3438.12</v>
      </c>
      <c r="G130" s="279">
        <v>3478.02</v>
      </c>
      <c r="H130" s="279">
        <v>3696.31</v>
      </c>
      <c r="I130" s="279">
        <v>3738</v>
      </c>
      <c r="J130" s="279">
        <v>3830.87</v>
      </c>
      <c r="K130" s="279">
        <v>3865.14</v>
      </c>
      <c r="L130" s="279">
        <v>2785.53</v>
      </c>
      <c r="M130" s="279">
        <v>2785.98</v>
      </c>
      <c r="N130" s="279">
        <v>3859.78</v>
      </c>
      <c r="O130" s="279">
        <v>3880.29</v>
      </c>
      <c r="P130" s="279">
        <v>3868.18</v>
      </c>
      <c r="Q130" s="279">
        <v>3863.62</v>
      </c>
      <c r="R130" s="279">
        <v>3873.58</v>
      </c>
      <c r="S130" s="279">
        <v>3845.81</v>
      </c>
      <c r="T130" s="279">
        <v>3846.6</v>
      </c>
      <c r="U130" s="279">
        <v>3881.52</v>
      </c>
      <c r="V130" s="279">
        <v>3845.78</v>
      </c>
      <c r="W130" s="279">
        <v>3843.5</v>
      </c>
      <c r="X130" s="279">
        <v>3750.73</v>
      </c>
      <c r="Y130" s="279">
        <v>3561.63</v>
      </c>
    </row>
    <row r="131" spans="1:25">
      <c r="A131" s="254">
        <v>8</v>
      </c>
      <c r="B131" s="279">
        <v>3432.79</v>
      </c>
      <c r="C131" s="279">
        <v>3343.28</v>
      </c>
      <c r="D131" s="279">
        <v>3317.64</v>
      </c>
      <c r="E131" s="279">
        <v>3316.22</v>
      </c>
      <c r="F131" s="279">
        <v>3336.79</v>
      </c>
      <c r="G131" s="279">
        <v>3371.11</v>
      </c>
      <c r="H131" s="279">
        <v>3564.33</v>
      </c>
      <c r="I131" s="279">
        <v>3732.93</v>
      </c>
      <c r="J131" s="279">
        <v>3784.44</v>
      </c>
      <c r="K131" s="279">
        <v>3831.46</v>
      </c>
      <c r="L131" s="279">
        <v>3835.48</v>
      </c>
      <c r="M131" s="279">
        <v>3828.49</v>
      </c>
      <c r="N131" s="279">
        <v>3839.73</v>
      </c>
      <c r="O131" s="279">
        <v>3863.56</v>
      </c>
      <c r="P131" s="279">
        <v>3897.77</v>
      </c>
      <c r="Q131" s="279">
        <v>3892.64</v>
      </c>
      <c r="R131" s="279">
        <v>3898.41</v>
      </c>
      <c r="S131" s="279">
        <v>3887.34</v>
      </c>
      <c r="T131" s="279">
        <v>3873.16</v>
      </c>
      <c r="U131" s="279">
        <v>3910.36</v>
      </c>
      <c r="V131" s="279">
        <v>3875.04</v>
      </c>
      <c r="W131" s="279">
        <v>3868.03</v>
      </c>
      <c r="X131" s="279">
        <v>3763.66</v>
      </c>
      <c r="Y131" s="279">
        <v>3554.61</v>
      </c>
    </row>
    <row r="132" spans="1:25">
      <c r="A132" s="254">
        <v>9</v>
      </c>
      <c r="B132" s="279">
        <v>3391.79</v>
      </c>
      <c r="C132" s="279">
        <v>3352.98</v>
      </c>
      <c r="D132" s="279">
        <v>3322.57</v>
      </c>
      <c r="E132" s="279">
        <v>3324.11</v>
      </c>
      <c r="F132" s="279">
        <v>3335.36</v>
      </c>
      <c r="G132" s="279">
        <v>3375.55</v>
      </c>
      <c r="H132" s="279">
        <v>3576.83</v>
      </c>
      <c r="I132" s="279">
        <v>3754.55</v>
      </c>
      <c r="J132" s="279">
        <v>3869.64</v>
      </c>
      <c r="K132" s="279">
        <v>3891.91</v>
      </c>
      <c r="L132" s="279">
        <v>3907.67</v>
      </c>
      <c r="M132" s="279">
        <v>3899.2</v>
      </c>
      <c r="N132" s="279">
        <v>3902</v>
      </c>
      <c r="O132" s="279">
        <v>3907.92</v>
      </c>
      <c r="P132" s="279">
        <v>3967.98</v>
      </c>
      <c r="Q132" s="279">
        <v>3950.41</v>
      </c>
      <c r="R132" s="279">
        <v>3938</v>
      </c>
      <c r="S132" s="279">
        <v>3905.42</v>
      </c>
      <c r="T132" s="279">
        <v>3908.99</v>
      </c>
      <c r="U132" s="279">
        <v>3945.12</v>
      </c>
      <c r="V132" s="279">
        <v>3932.14</v>
      </c>
      <c r="W132" s="279">
        <v>3928.58</v>
      </c>
      <c r="X132" s="279">
        <v>3865.78</v>
      </c>
      <c r="Y132" s="279">
        <v>3649.69</v>
      </c>
    </row>
    <row r="133" spans="1:25">
      <c r="A133" s="254">
        <v>10</v>
      </c>
      <c r="B133" s="279">
        <v>3639.35</v>
      </c>
      <c r="C133" s="279">
        <v>3545.79</v>
      </c>
      <c r="D133" s="279">
        <v>3442.52</v>
      </c>
      <c r="E133" s="279">
        <v>3442.25</v>
      </c>
      <c r="F133" s="279">
        <v>3434.71</v>
      </c>
      <c r="G133" s="279">
        <v>3431.31</v>
      </c>
      <c r="H133" s="279">
        <v>3581.05</v>
      </c>
      <c r="I133" s="279">
        <v>3725.26</v>
      </c>
      <c r="J133" s="279">
        <v>3763.28</v>
      </c>
      <c r="K133" s="279">
        <v>3935.82</v>
      </c>
      <c r="L133" s="279">
        <v>3981.72</v>
      </c>
      <c r="M133" s="279">
        <v>3963.05</v>
      </c>
      <c r="N133" s="279">
        <v>3972.01</v>
      </c>
      <c r="O133" s="279">
        <v>3978.81</v>
      </c>
      <c r="P133" s="279">
        <v>4004.22</v>
      </c>
      <c r="Q133" s="279">
        <v>3988.47</v>
      </c>
      <c r="R133" s="279">
        <v>3992.79</v>
      </c>
      <c r="S133" s="279">
        <v>3983.71</v>
      </c>
      <c r="T133" s="279">
        <v>3993.46</v>
      </c>
      <c r="U133" s="279">
        <v>4013.65</v>
      </c>
      <c r="V133" s="279">
        <v>3990.95</v>
      </c>
      <c r="W133" s="279">
        <v>3987.07</v>
      </c>
      <c r="X133" s="279">
        <v>3818.24</v>
      </c>
      <c r="Y133" s="279">
        <v>3601.14</v>
      </c>
    </row>
    <row r="134" spans="1:25">
      <c r="A134" s="254">
        <v>11</v>
      </c>
      <c r="B134" s="279">
        <v>3546.7</v>
      </c>
      <c r="C134" s="279">
        <v>3470.27</v>
      </c>
      <c r="D134" s="279">
        <v>3416.14</v>
      </c>
      <c r="E134" s="279">
        <v>3418.92</v>
      </c>
      <c r="F134" s="279">
        <v>3422.01</v>
      </c>
      <c r="G134" s="279">
        <v>3344.43</v>
      </c>
      <c r="H134" s="279">
        <v>3414.67</v>
      </c>
      <c r="I134" s="279">
        <v>3411.74</v>
      </c>
      <c r="J134" s="279">
        <v>3701.69</v>
      </c>
      <c r="K134" s="279">
        <v>3775.94</v>
      </c>
      <c r="L134" s="279">
        <v>3837.03</v>
      </c>
      <c r="M134" s="279">
        <v>3824.41</v>
      </c>
      <c r="N134" s="279">
        <v>3808.77</v>
      </c>
      <c r="O134" s="279">
        <v>3815.6</v>
      </c>
      <c r="P134" s="279">
        <v>3853.05</v>
      </c>
      <c r="Q134" s="279">
        <v>3853.43</v>
      </c>
      <c r="R134" s="279">
        <v>3862.25</v>
      </c>
      <c r="S134" s="279">
        <v>3867.8</v>
      </c>
      <c r="T134" s="279">
        <v>3938.29</v>
      </c>
      <c r="U134" s="279">
        <v>3998.94</v>
      </c>
      <c r="V134" s="279">
        <v>3959.87</v>
      </c>
      <c r="W134" s="279">
        <v>3910.1</v>
      </c>
      <c r="X134" s="279">
        <v>3787.32</v>
      </c>
      <c r="Y134" s="279">
        <v>3647.15</v>
      </c>
    </row>
    <row r="135" spans="1:25">
      <c r="A135" s="254">
        <v>12</v>
      </c>
      <c r="B135" s="279">
        <v>3410.6</v>
      </c>
      <c r="C135" s="279">
        <v>3351.74</v>
      </c>
      <c r="D135" s="279">
        <v>3310.99</v>
      </c>
      <c r="E135" s="279">
        <v>3309.73</v>
      </c>
      <c r="F135" s="279">
        <v>3359.57</v>
      </c>
      <c r="G135" s="279">
        <v>3411.51</v>
      </c>
      <c r="H135" s="279">
        <v>3613.43</v>
      </c>
      <c r="I135" s="279">
        <v>3732.36</v>
      </c>
      <c r="J135" s="279">
        <v>3891.64</v>
      </c>
      <c r="K135" s="279">
        <v>3928.13</v>
      </c>
      <c r="L135" s="279">
        <v>3933.54</v>
      </c>
      <c r="M135" s="279">
        <v>3913.22</v>
      </c>
      <c r="N135" s="279">
        <v>3877.91</v>
      </c>
      <c r="O135" s="279">
        <v>3920.27</v>
      </c>
      <c r="P135" s="279">
        <v>3934.72</v>
      </c>
      <c r="Q135" s="279">
        <v>3918.52</v>
      </c>
      <c r="R135" s="279">
        <v>3887.25</v>
      </c>
      <c r="S135" s="279">
        <v>3855.86</v>
      </c>
      <c r="T135" s="279">
        <v>3823.65</v>
      </c>
      <c r="U135" s="279">
        <v>3911.24</v>
      </c>
      <c r="V135" s="279">
        <v>3963.83</v>
      </c>
      <c r="W135" s="279">
        <v>3952.32</v>
      </c>
      <c r="X135" s="279">
        <v>3811.49</v>
      </c>
      <c r="Y135" s="279">
        <v>3571.2</v>
      </c>
    </row>
    <row r="136" spans="1:25">
      <c r="A136" s="254">
        <v>13</v>
      </c>
      <c r="B136" s="279">
        <v>3364.08</v>
      </c>
      <c r="C136" s="279">
        <v>3325.9</v>
      </c>
      <c r="D136" s="279">
        <v>3301.25</v>
      </c>
      <c r="E136" s="279">
        <v>3303.65</v>
      </c>
      <c r="F136" s="279">
        <v>3356.37</v>
      </c>
      <c r="G136" s="279">
        <v>3412.37</v>
      </c>
      <c r="H136" s="279">
        <v>3554.91</v>
      </c>
      <c r="I136" s="279">
        <v>3691.89</v>
      </c>
      <c r="J136" s="279">
        <v>3855.89</v>
      </c>
      <c r="K136" s="279">
        <v>3878.46</v>
      </c>
      <c r="L136" s="279">
        <v>3896.19</v>
      </c>
      <c r="M136" s="279">
        <v>3892.47</v>
      </c>
      <c r="N136" s="279">
        <v>3877.78</v>
      </c>
      <c r="O136" s="279">
        <v>3904.95</v>
      </c>
      <c r="P136" s="279">
        <v>3918.89</v>
      </c>
      <c r="Q136" s="279">
        <v>3915.28</v>
      </c>
      <c r="R136" s="279">
        <v>3875.46</v>
      </c>
      <c r="S136" s="279">
        <v>3750.82</v>
      </c>
      <c r="T136" s="279">
        <v>3767.32</v>
      </c>
      <c r="U136" s="279">
        <v>3811.25</v>
      </c>
      <c r="V136" s="279">
        <v>3794.67</v>
      </c>
      <c r="W136" s="279">
        <v>3708.78</v>
      </c>
      <c r="X136" s="279">
        <v>3625.11</v>
      </c>
      <c r="Y136" s="279">
        <v>3431.94</v>
      </c>
    </row>
    <row r="137" spans="1:25">
      <c r="A137" s="254">
        <v>14</v>
      </c>
      <c r="B137" s="279">
        <v>3385.3</v>
      </c>
      <c r="C137" s="279">
        <v>3347.21</v>
      </c>
      <c r="D137" s="279">
        <v>3324.56</v>
      </c>
      <c r="E137" s="279">
        <v>3331.32</v>
      </c>
      <c r="F137" s="279">
        <v>3377.58</v>
      </c>
      <c r="G137" s="279">
        <v>3411.33</v>
      </c>
      <c r="H137" s="279">
        <v>3607.53</v>
      </c>
      <c r="I137" s="279">
        <v>3683.44</v>
      </c>
      <c r="J137" s="279">
        <v>3702.51</v>
      </c>
      <c r="K137" s="279">
        <v>3089.18</v>
      </c>
      <c r="L137" s="279">
        <v>3582.78</v>
      </c>
      <c r="M137" s="279">
        <v>3765.94</v>
      </c>
      <c r="N137" s="279">
        <v>3759.61</v>
      </c>
      <c r="O137" s="279">
        <v>3761.88</v>
      </c>
      <c r="P137" s="279">
        <v>3682.19</v>
      </c>
      <c r="Q137" s="279">
        <v>3691.08</v>
      </c>
      <c r="R137" s="279">
        <v>3688.55</v>
      </c>
      <c r="S137" s="279">
        <v>3680.89</v>
      </c>
      <c r="T137" s="279">
        <v>3691.26</v>
      </c>
      <c r="U137" s="279">
        <v>3704.75</v>
      </c>
      <c r="V137" s="279">
        <v>3687.5</v>
      </c>
      <c r="W137" s="279">
        <v>3736.04</v>
      </c>
      <c r="X137" s="279">
        <v>3695.2</v>
      </c>
      <c r="Y137" s="279">
        <v>3478.64</v>
      </c>
    </row>
    <row r="138" spans="1:25">
      <c r="A138" s="254">
        <v>15</v>
      </c>
      <c r="B138" s="279">
        <v>3358.18</v>
      </c>
      <c r="C138" s="279">
        <v>3310.39</v>
      </c>
      <c r="D138" s="279">
        <v>3286.67</v>
      </c>
      <c r="E138" s="279">
        <v>3285.94</v>
      </c>
      <c r="F138" s="279">
        <v>3307.4</v>
      </c>
      <c r="G138" s="279">
        <v>3428.89</v>
      </c>
      <c r="H138" s="279">
        <v>3571.08</v>
      </c>
      <c r="I138" s="279">
        <v>3840.06</v>
      </c>
      <c r="J138" s="279">
        <v>3905.53</v>
      </c>
      <c r="K138" s="279">
        <v>3918.92</v>
      </c>
      <c r="L138" s="279">
        <v>3939.11</v>
      </c>
      <c r="M138" s="279">
        <v>3943.63</v>
      </c>
      <c r="N138" s="279">
        <v>3909.23</v>
      </c>
      <c r="O138" s="279">
        <v>3930.35</v>
      </c>
      <c r="P138" s="279">
        <v>3892.14</v>
      </c>
      <c r="Q138" s="279">
        <v>3928.78</v>
      </c>
      <c r="R138" s="279">
        <v>3888.34</v>
      </c>
      <c r="S138" s="279">
        <v>3823.52</v>
      </c>
      <c r="T138" s="279">
        <v>3833.72</v>
      </c>
      <c r="U138" s="279">
        <v>3874.35</v>
      </c>
      <c r="V138" s="279">
        <v>3855.27</v>
      </c>
      <c r="W138" s="279">
        <v>3753.39</v>
      </c>
      <c r="X138" s="279">
        <v>3675.66</v>
      </c>
      <c r="Y138" s="279">
        <v>3392.7</v>
      </c>
    </row>
    <row r="139" spans="1:25">
      <c r="A139" s="254">
        <v>16</v>
      </c>
      <c r="B139" s="279">
        <v>3375.94</v>
      </c>
      <c r="C139" s="279">
        <v>3334.59</v>
      </c>
      <c r="D139" s="279">
        <v>3286.96</v>
      </c>
      <c r="E139" s="279">
        <v>3284.78</v>
      </c>
      <c r="F139" s="279">
        <v>3325.13</v>
      </c>
      <c r="G139" s="279">
        <v>3427.33</v>
      </c>
      <c r="H139" s="279">
        <v>3597.97</v>
      </c>
      <c r="I139" s="279">
        <v>3771.15</v>
      </c>
      <c r="J139" s="279">
        <v>3976.41</v>
      </c>
      <c r="K139" s="279">
        <v>4018.28</v>
      </c>
      <c r="L139" s="279">
        <v>4052.68</v>
      </c>
      <c r="M139" s="279">
        <v>4050.73</v>
      </c>
      <c r="N139" s="279">
        <v>4035.22</v>
      </c>
      <c r="O139" s="279">
        <v>4051.25</v>
      </c>
      <c r="P139" s="279">
        <v>4063.83</v>
      </c>
      <c r="Q139" s="279">
        <v>4056.03</v>
      </c>
      <c r="R139" s="279">
        <v>4041.49</v>
      </c>
      <c r="S139" s="279">
        <v>4041.35</v>
      </c>
      <c r="T139" s="279">
        <v>4039.2</v>
      </c>
      <c r="U139" s="279">
        <v>4060.35</v>
      </c>
      <c r="V139" s="279">
        <v>4048.27</v>
      </c>
      <c r="W139" s="279">
        <v>3852.87</v>
      </c>
      <c r="X139" s="279">
        <v>3787.08</v>
      </c>
      <c r="Y139" s="279">
        <v>3579.57</v>
      </c>
    </row>
    <row r="140" spans="1:25">
      <c r="A140" s="254">
        <v>17</v>
      </c>
      <c r="B140" s="279">
        <v>3559.46</v>
      </c>
      <c r="C140" s="279">
        <v>3437.43</v>
      </c>
      <c r="D140" s="279">
        <v>3381.03</v>
      </c>
      <c r="E140" s="279">
        <v>3352.44</v>
      </c>
      <c r="F140" s="279">
        <v>3380.33</v>
      </c>
      <c r="G140" s="279">
        <v>3437.08</v>
      </c>
      <c r="H140" s="279">
        <v>3563.08</v>
      </c>
      <c r="I140" s="279">
        <v>3691.39</v>
      </c>
      <c r="J140" s="279">
        <v>3889.09</v>
      </c>
      <c r="K140" s="279">
        <v>3999.23</v>
      </c>
      <c r="L140" s="279">
        <v>4036.93</v>
      </c>
      <c r="M140" s="279">
        <v>4035.83</v>
      </c>
      <c r="N140" s="279">
        <v>4022.33</v>
      </c>
      <c r="O140" s="279">
        <v>4037.14</v>
      </c>
      <c r="P140" s="279">
        <v>4049.93</v>
      </c>
      <c r="Q140" s="279">
        <v>4035.97</v>
      </c>
      <c r="R140" s="279">
        <v>4034.47</v>
      </c>
      <c r="S140" s="279">
        <v>4029.43</v>
      </c>
      <c r="T140" s="279">
        <v>4029.65</v>
      </c>
      <c r="U140" s="279">
        <v>4066.38</v>
      </c>
      <c r="V140" s="279">
        <v>4056.43</v>
      </c>
      <c r="W140" s="279">
        <v>3976.67</v>
      </c>
      <c r="X140" s="279">
        <v>3803.34</v>
      </c>
      <c r="Y140" s="279">
        <v>3713.06</v>
      </c>
    </row>
    <row r="141" spans="1:25">
      <c r="A141" s="254">
        <v>18</v>
      </c>
      <c r="B141" s="279">
        <v>3623.09</v>
      </c>
      <c r="C141" s="279">
        <v>3392.33</v>
      </c>
      <c r="D141" s="279">
        <v>3350.05</v>
      </c>
      <c r="E141" s="279">
        <v>3343.36</v>
      </c>
      <c r="F141" s="279">
        <v>3350.01</v>
      </c>
      <c r="G141" s="279">
        <v>3372.61</v>
      </c>
      <c r="H141" s="279">
        <v>3361.75</v>
      </c>
      <c r="I141" s="279">
        <v>3441.85</v>
      </c>
      <c r="J141" s="279">
        <v>3611.09</v>
      </c>
      <c r="K141" s="279">
        <v>3731.77</v>
      </c>
      <c r="L141" s="279">
        <v>3764.34</v>
      </c>
      <c r="M141" s="279">
        <v>3750.64</v>
      </c>
      <c r="N141" s="279">
        <v>3757.95</v>
      </c>
      <c r="O141" s="279">
        <v>3767.32</v>
      </c>
      <c r="P141" s="279">
        <v>3817.53</v>
      </c>
      <c r="Q141" s="279">
        <v>3856.43</v>
      </c>
      <c r="R141" s="279">
        <v>3872.84</v>
      </c>
      <c r="S141" s="279">
        <v>3888.1</v>
      </c>
      <c r="T141" s="279">
        <v>3911.29</v>
      </c>
      <c r="U141" s="279">
        <v>3916.29</v>
      </c>
      <c r="V141" s="279">
        <v>3904.79</v>
      </c>
      <c r="W141" s="279">
        <v>3855.6</v>
      </c>
      <c r="X141" s="279">
        <v>3682.94</v>
      </c>
      <c r="Y141" s="279">
        <v>3492.83</v>
      </c>
    </row>
    <row r="142" spans="1:25">
      <c r="A142" s="254">
        <v>19</v>
      </c>
      <c r="B142" s="279">
        <v>3390.6</v>
      </c>
      <c r="C142" s="279">
        <v>3331.55</v>
      </c>
      <c r="D142" s="279">
        <v>3292.83</v>
      </c>
      <c r="E142" s="279">
        <v>3274.59</v>
      </c>
      <c r="F142" s="279">
        <v>3324.94</v>
      </c>
      <c r="G142" s="279">
        <v>3428.44</v>
      </c>
      <c r="H142" s="279">
        <v>3585.81</v>
      </c>
      <c r="I142" s="279">
        <v>3786.05</v>
      </c>
      <c r="J142" s="279">
        <v>3912.33</v>
      </c>
      <c r="K142" s="279">
        <v>3929.5</v>
      </c>
      <c r="L142" s="279">
        <v>3937.23</v>
      </c>
      <c r="M142" s="279">
        <v>3932.88</v>
      </c>
      <c r="N142" s="279">
        <v>3914.8</v>
      </c>
      <c r="O142" s="279">
        <v>3941.36</v>
      </c>
      <c r="P142" s="279">
        <v>4000.85</v>
      </c>
      <c r="Q142" s="279">
        <v>3974.9</v>
      </c>
      <c r="R142" s="279">
        <v>3960.52</v>
      </c>
      <c r="S142" s="279">
        <v>3919.8</v>
      </c>
      <c r="T142" s="279">
        <v>3939.52</v>
      </c>
      <c r="U142" s="279">
        <v>3924.63</v>
      </c>
      <c r="V142" s="279">
        <v>3903.96</v>
      </c>
      <c r="W142" s="279">
        <v>3861.33</v>
      </c>
      <c r="X142" s="279">
        <v>3757.01</v>
      </c>
      <c r="Y142" s="279">
        <v>3566.73</v>
      </c>
    </row>
    <row r="143" spans="1:25">
      <c r="A143" s="254">
        <v>20</v>
      </c>
      <c r="B143" s="279">
        <v>3493.94</v>
      </c>
      <c r="C143" s="279">
        <v>3439.53</v>
      </c>
      <c r="D143" s="279">
        <v>3402.9</v>
      </c>
      <c r="E143" s="279">
        <v>3398.41</v>
      </c>
      <c r="F143" s="279">
        <v>3459.92</v>
      </c>
      <c r="G143" s="279">
        <v>3557.78</v>
      </c>
      <c r="H143" s="279">
        <v>3693.66</v>
      </c>
      <c r="I143" s="279">
        <v>3822.68</v>
      </c>
      <c r="J143" s="279">
        <v>3886.4</v>
      </c>
      <c r="K143" s="279">
        <v>3893.42</v>
      </c>
      <c r="L143" s="279">
        <v>3898.03</v>
      </c>
      <c r="M143" s="279">
        <v>3888.39</v>
      </c>
      <c r="N143" s="279">
        <v>3892.84</v>
      </c>
      <c r="O143" s="279">
        <v>3910.53</v>
      </c>
      <c r="P143" s="279">
        <v>3983.62</v>
      </c>
      <c r="Q143" s="279">
        <v>3968.47</v>
      </c>
      <c r="R143" s="279">
        <v>3890.73</v>
      </c>
      <c r="S143" s="279">
        <v>3819.66</v>
      </c>
      <c r="T143" s="279">
        <v>3868.18</v>
      </c>
      <c r="U143" s="279">
        <v>3945.57</v>
      </c>
      <c r="V143" s="279">
        <v>3924.84</v>
      </c>
      <c r="W143" s="279">
        <v>3813.05</v>
      </c>
      <c r="X143" s="279">
        <v>3775.47</v>
      </c>
      <c r="Y143" s="279">
        <v>3632.55</v>
      </c>
    </row>
    <row r="144" spans="1:25">
      <c r="A144" s="254">
        <v>21</v>
      </c>
      <c r="B144" s="279">
        <v>3457.55</v>
      </c>
      <c r="C144" s="279">
        <v>3424.44</v>
      </c>
      <c r="D144" s="279">
        <v>3372.58</v>
      </c>
      <c r="E144" s="279">
        <v>3364.49</v>
      </c>
      <c r="F144" s="279">
        <v>3434.96</v>
      </c>
      <c r="G144" s="279">
        <v>3490.66</v>
      </c>
      <c r="H144" s="279">
        <v>3638.67</v>
      </c>
      <c r="I144" s="279">
        <v>3772.55</v>
      </c>
      <c r="J144" s="279">
        <v>3880.34</v>
      </c>
      <c r="K144" s="279">
        <v>3936.73</v>
      </c>
      <c r="L144" s="279">
        <v>3938.6</v>
      </c>
      <c r="M144" s="279">
        <v>3930</v>
      </c>
      <c r="N144" s="279">
        <v>3910.99</v>
      </c>
      <c r="O144" s="279">
        <v>3920.4</v>
      </c>
      <c r="P144" s="279">
        <v>3990.11</v>
      </c>
      <c r="Q144" s="279">
        <v>3957.73</v>
      </c>
      <c r="R144" s="279">
        <v>3928.27</v>
      </c>
      <c r="S144" s="279">
        <v>3906.37</v>
      </c>
      <c r="T144" s="279">
        <v>3948.24</v>
      </c>
      <c r="U144" s="279">
        <v>3948.16</v>
      </c>
      <c r="V144" s="279">
        <v>3893.77</v>
      </c>
      <c r="W144" s="279">
        <v>3813.81</v>
      </c>
      <c r="X144" s="279">
        <v>3722.76</v>
      </c>
      <c r="Y144" s="279">
        <v>3576.07</v>
      </c>
    </row>
    <row r="145" spans="1:25">
      <c r="A145" s="254">
        <v>22</v>
      </c>
      <c r="B145" s="279">
        <v>3438.84</v>
      </c>
      <c r="C145" s="279">
        <v>3408.57</v>
      </c>
      <c r="D145" s="279">
        <v>3372.98</v>
      </c>
      <c r="E145" s="279">
        <v>3365.71</v>
      </c>
      <c r="F145" s="279">
        <v>3402.23</v>
      </c>
      <c r="G145" s="279">
        <v>3462.28</v>
      </c>
      <c r="H145" s="279">
        <v>3612.5</v>
      </c>
      <c r="I145" s="279">
        <v>3756.59</v>
      </c>
      <c r="J145" s="279">
        <v>3775.61</v>
      </c>
      <c r="K145" s="279">
        <v>3693.87</v>
      </c>
      <c r="L145" s="279">
        <v>3736.82</v>
      </c>
      <c r="M145" s="279">
        <v>3748.56</v>
      </c>
      <c r="N145" s="279">
        <v>3721.1</v>
      </c>
      <c r="O145" s="279">
        <v>3843.68</v>
      </c>
      <c r="P145" s="279">
        <v>3882.7</v>
      </c>
      <c r="Q145" s="279">
        <v>3866.01</v>
      </c>
      <c r="R145" s="279">
        <v>3835.06</v>
      </c>
      <c r="S145" s="279">
        <v>3816.41</v>
      </c>
      <c r="T145" s="279">
        <v>3828.73</v>
      </c>
      <c r="U145" s="279">
        <v>3832.79</v>
      </c>
      <c r="V145" s="279">
        <v>3805.63</v>
      </c>
      <c r="W145" s="279">
        <v>3763.71</v>
      </c>
      <c r="X145" s="279">
        <v>3698.82</v>
      </c>
      <c r="Y145" s="279">
        <v>3536.08</v>
      </c>
    </row>
    <row r="146" spans="1:25">
      <c r="A146" s="254">
        <v>23</v>
      </c>
      <c r="B146" s="279">
        <v>3476.24</v>
      </c>
      <c r="C146" s="279">
        <v>3438.4</v>
      </c>
      <c r="D146" s="279">
        <v>3403.83</v>
      </c>
      <c r="E146" s="279">
        <v>3389.59</v>
      </c>
      <c r="F146" s="279">
        <v>3429.36</v>
      </c>
      <c r="G146" s="279">
        <v>3524.03</v>
      </c>
      <c r="H146" s="279">
        <v>3691.85</v>
      </c>
      <c r="I146" s="279">
        <v>3774.35</v>
      </c>
      <c r="J146" s="279">
        <v>3788.51</v>
      </c>
      <c r="K146" s="279">
        <v>3948.72</v>
      </c>
      <c r="L146" s="279">
        <v>3977.66</v>
      </c>
      <c r="M146" s="279">
        <v>3976.47</v>
      </c>
      <c r="N146" s="279">
        <v>3945.78</v>
      </c>
      <c r="O146" s="279">
        <v>3961.45</v>
      </c>
      <c r="P146" s="279">
        <v>4042.15</v>
      </c>
      <c r="Q146" s="279">
        <v>4038.1</v>
      </c>
      <c r="R146" s="279">
        <v>4010.12</v>
      </c>
      <c r="S146" s="279">
        <v>3949.96</v>
      </c>
      <c r="T146" s="279">
        <v>3959.65</v>
      </c>
      <c r="U146" s="279">
        <v>3984.66</v>
      </c>
      <c r="V146" s="279">
        <v>3937.55</v>
      </c>
      <c r="W146" s="279">
        <v>3873.15</v>
      </c>
      <c r="X146" s="279">
        <v>3765.22</v>
      </c>
      <c r="Y146" s="279">
        <v>3593.69</v>
      </c>
    </row>
    <row r="147" spans="1:25">
      <c r="A147" s="254">
        <v>24</v>
      </c>
      <c r="B147" s="279">
        <v>3584.73</v>
      </c>
      <c r="C147" s="279">
        <v>3505.09</v>
      </c>
      <c r="D147" s="279">
        <v>3472.84</v>
      </c>
      <c r="E147" s="279">
        <v>3453.36</v>
      </c>
      <c r="F147" s="279">
        <v>3475.61</v>
      </c>
      <c r="G147" s="279">
        <v>3510.17</v>
      </c>
      <c r="H147" s="279">
        <v>3565.86</v>
      </c>
      <c r="I147" s="279">
        <v>3717.15</v>
      </c>
      <c r="J147" s="279">
        <v>3786.22</v>
      </c>
      <c r="K147" s="279">
        <v>3866.26</v>
      </c>
      <c r="L147" s="279">
        <v>3902.29</v>
      </c>
      <c r="M147" s="279">
        <v>3887.77</v>
      </c>
      <c r="N147" s="279">
        <v>3891.72</v>
      </c>
      <c r="O147" s="279">
        <v>3893.55</v>
      </c>
      <c r="P147" s="279">
        <v>3896.94</v>
      </c>
      <c r="Q147" s="279">
        <v>3884.04</v>
      </c>
      <c r="R147" s="279">
        <v>3883.1</v>
      </c>
      <c r="S147" s="279">
        <v>3896.86</v>
      </c>
      <c r="T147" s="279">
        <v>3844.09</v>
      </c>
      <c r="U147" s="279">
        <v>3980.21</v>
      </c>
      <c r="V147" s="279">
        <v>3967.82</v>
      </c>
      <c r="W147" s="279">
        <v>3898.53</v>
      </c>
      <c r="X147" s="279">
        <v>3737.29</v>
      </c>
      <c r="Y147" s="279">
        <v>3601.41</v>
      </c>
    </row>
    <row r="148" spans="1:25">
      <c r="A148" s="254">
        <v>25</v>
      </c>
      <c r="B148" s="279">
        <v>3516.92</v>
      </c>
      <c r="C148" s="279">
        <v>3452.82</v>
      </c>
      <c r="D148" s="279">
        <v>3414.97</v>
      </c>
      <c r="E148" s="279">
        <v>3389.52</v>
      </c>
      <c r="F148" s="279">
        <v>3416.3</v>
      </c>
      <c r="G148" s="279">
        <v>3459.58</v>
      </c>
      <c r="H148" s="279">
        <v>3439.43</v>
      </c>
      <c r="I148" s="279">
        <v>3561.49</v>
      </c>
      <c r="J148" s="279">
        <v>3618.42</v>
      </c>
      <c r="K148" s="279">
        <v>3782.33</v>
      </c>
      <c r="L148" s="279">
        <v>3816.87</v>
      </c>
      <c r="M148" s="279">
        <v>3865.53</v>
      </c>
      <c r="N148" s="279">
        <v>3855.91</v>
      </c>
      <c r="O148" s="279">
        <v>3865.63</v>
      </c>
      <c r="P148" s="279">
        <v>3873.03</v>
      </c>
      <c r="Q148" s="279">
        <v>3867.31</v>
      </c>
      <c r="R148" s="279">
        <v>3861.43</v>
      </c>
      <c r="S148" s="279">
        <v>3864.13</v>
      </c>
      <c r="T148" s="279">
        <v>3864.13</v>
      </c>
      <c r="U148" s="279">
        <v>3912.59</v>
      </c>
      <c r="V148" s="279">
        <v>3893.86</v>
      </c>
      <c r="W148" s="279">
        <v>3871.75</v>
      </c>
      <c r="X148" s="279">
        <v>3709.02</v>
      </c>
      <c r="Y148" s="279">
        <v>3565.94</v>
      </c>
    </row>
    <row r="149" spans="1:25">
      <c r="A149" s="254">
        <v>26</v>
      </c>
      <c r="B149" s="279">
        <v>3466.46</v>
      </c>
      <c r="C149" s="279">
        <v>3417.33</v>
      </c>
      <c r="D149" s="279">
        <v>3374.64</v>
      </c>
      <c r="E149" s="279">
        <v>3368.5</v>
      </c>
      <c r="F149" s="279">
        <v>3432.94</v>
      </c>
      <c r="G149" s="279">
        <v>3521.59</v>
      </c>
      <c r="H149" s="279">
        <v>3676.68</v>
      </c>
      <c r="I149" s="279">
        <v>3797.81</v>
      </c>
      <c r="J149" s="279">
        <v>3845.52</v>
      </c>
      <c r="K149" s="279">
        <v>3934.17</v>
      </c>
      <c r="L149" s="279">
        <v>4121.7299999999996</v>
      </c>
      <c r="M149" s="279">
        <v>4481</v>
      </c>
      <c r="N149" s="279">
        <v>3946.87</v>
      </c>
      <c r="O149" s="279">
        <v>3974.05</v>
      </c>
      <c r="P149" s="279">
        <v>3911.75</v>
      </c>
      <c r="Q149" s="279">
        <v>3855.07</v>
      </c>
      <c r="R149" s="279">
        <v>3827.35</v>
      </c>
      <c r="S149" s="279">
        <v>3802.86</v>
      </c>
      <c r="T149" s="279">
        <v>3803.06</v>
      </c>
      <c r="U149" s="279">
        <v>3810.22</v>
      </c>
      <c r="V149" s="279">
        <v>3825.99</v>
      </c>
      <c r="W149" s="279">
        <v>3808.87</v>
      </c>
      <c r="X149" s="279">
        <v>3765.41</v>
      </c>
      <c r="Y149" s="279">
        <v>3575.23</v>
      </c>
    </row>
    <row r="150" spans="1:25">
      <c r="A150" s="254">
        <v>27</v>
      </c>
      <c r="B150" s="279">
        <v>3459.99</v>
      </c>
      <c r="C150" s="279">
        <v>3411.51</v>
      </c>
      <c r="D150" s="279">
        <v>3386.28</v>
      </c>
      <c r="E150" s="279">
        <v>3393.14</v>
      </c>
      <c r="F150" s="279">
        <v>3438.25</v>
      </c>
      <c r="G150" s="279">
        <v>3598.4</v>
      </c>
      <c r="H150" s="279">
        <v>3683.12</v>
      </c>
      <c r="I150" s="279">
        <v>3774.77</v>
      </c>
      <c r="J150" s="279">
        <v>3635.25</v>
      </c>
      <c r="K150" s="279">
        <v>3872.6</v>
      </c>
      <c r="L150" s="279">
        <v>3888.53</v>
      </c>
      <c r="M150" s="279">
        <v>3885.86</v>
      </c>
      <c r="N150" s="279">
        <v>3875.4</v>
      </c>
      <c r="O150" s="279">
        <v>3884.47</v>
      </c>
      <c r="P150" s="279">
        <v>3912.6</v>
      </c>
      <c r="Q150" s="279">
        <v>3890.75</v>
      </c>
      <c r="R150" s="279">
        <v>3878.22</v>
      </c>
      <c r="S150" s="279">
        <v>3857.66</v>
      </c>
      <c r="T150" s="279">
        <v>3873.25</v>
      </c>
      <c r="U150" s="279">
        <v>3910.98</v>
      </c>
      <c r="V150" s="279">
        <v>3881.28</v>
      </c>
      <c r="W150" s="279">
        <v>3842.13</v>
      </c>
      <c r="X150" s="279">
        <v>3742.32</v>
      </c>
      <c r="Y150" s="279">
        <v>3573.3</v>
      </c>
    </row>
    <row r="151" spans="1:25">
      <c r="A151" s="254">
        <v>28</v>
      </c>
      <c r="B151" s="279">
        <v>3435.34</v>
      </c>
      <c r="C151" s="279">
        <v>3393.19</v>
      </c>
      <c r="D151" s="279">
        <v>3355.68</v>
      </c>
      <c r="E151" s="279">
        <v>3336.91</v>
      </c>
      <c r="F151" s="279">
        <v>3380.26</v>
      </c>
      <c r="G151" s="279">
        <v>3460.86</v>
      </c>
      <c r="H151" s="279">
        <v>3629.29</v>
      </c>
      <c r="I151" s="279">
        <v>3699.3</v>
      </c>
      <c r="J151" s="279">
        <v>3741.44</v>
      </c>
      <c r="K151" s="279">
        <v>3820.57</v>
      </c>
      <c r="L151" s="279">
        <v>3830.84</v>
      </c>
      <c r="M151" s="279">
        <v>3799.64</v>
      </c>
      <c r="N151" s="279">
        <v>3802.88</v>
      </c>
      <c r="O151" s="279">
        <v>3816.75</v>
      </c>
      <c r="P151" s="279">
        <v>3841.76</v>
      </c>
      <c r="Q151" s="279">
        <v>3834.85</v>
      </c>
      <c r="R151" s="279">
        <v>3808.76</v>
      </c>
      <c r="S151" s="279">
        <v>3803.84</v>
      </c>
      <c r="T151" s="279">
        <v>3826.1</v>
      </c>
      <c r="U151" s="279">
        <v>3835.96</v>
      </c>
      <c r="V151" s="279">
        <v>3821.37</v>
      </c>
      <c r="W151" s="279">
        <v>3778.97</v>
      </c>
      <c r="X151" s="279">
        <v>3661.39</v>
      </c>
      <c r="Y151" s="279">
        <v>3456.65</v>
      </c>
    </row>
    <row r="152" spans="1:25">
      <c r="A152" s="254">
        <v>29</v>
      </c>
      <c r="B152" s="279">
        <v>3425.3</v>
      </c>
      <c r="C152" s="279">
        <v>3392.94</v>
      </c>
      <c r="D152" s="279">
        <v>3354.41</v>
      </c>
      <c r="E152" s="279">
        <v>3361.52</v>
      </c>
      <c r="F152" s="279">
        <v>3396.71</v>
      </c>
      <c r="G152" s="279">
        <v>3543.42</v>
      </c>
      <c r="H152" s="279">
        <v>3620.41</v>
      </c>
      <c r="I152" s="279">
        <v>3722.04</v>
      </c>
      <c r="J152" s="279">
        <v>3706.63</v>
      </c>
      <c r="K152" s="279">
        <v>3813.78</v>
      </c>
      <c r="L152" s="279">
        <v>3845.1</v>
      </c>
      <c r="M152" s="279">
        <v>3830.8</v>
      </c>
      <c r="N152" s="279">
        <v>3792.35</v>
      </c>
      <c r="O152" s="279">
        <v>3848.66</v>
      </c>
      <c r="P152" s="279">
        <v>3908.18</v>
      </c>
      <c r="Q152" s="279">
        <v>3878.45</v>
      </c>
      <c r="R152" s="279">
        <v>3874.73</v>
      </c>
      <c r="S152" s="279">
        <v>3843.95</v>
      </c>
      <c r="T152" s="279">
        <v>3865.64</v>
      </c>
      <c r="U152" s="279">
        <v>3892.79</v>
      </c>
      <c r="V152" s="279">
        <v>3808.82</v>
      </c>
      <c r="W152" s="279">
        <v>3786.89</v>
      </c>
      <c r="X152" s="279">
        <v>3722.89</v>
      </c>
      <c r="Y152" s="279">
        <v>3618.12</v>
      </c>
    </row>
    <row r="153" spans="1:25">
      <c r="A153" s="254">
        <v>30</v>
      </c>
      <c r="B153" s="279">
        <v>3410.62</v>
      </c>
      <c r="C153" s="279">
        <v>3369.39</v>
      </c>
      <c r="D153" s="279">
        <v>3333.81</v>
      </c>
      <c r="E153" s="279">
        <v>3325.23</v>
      </c>
      <c r="F153" s="279">
        <v>3365.44</v>
      </c>
      <c r="G153" s="279">
        <v>3481.04</v>
      </c>
      <c r="H153" s="279">
        <v>3600.16</v>
      </c>
      <c r="I153" s="279">
        <v>3671.98</v>
      </c>
      <c r="J153" s="279">
        <v>3704.94</v>
      </c>
      <c r="K153" s="279">
        <v>3775.97</v>
      </c>
      <c r="L153" s="279">
        <v>3714.14</v>
      </c>
      <c r="M153" s="279">
        <v>3734.2</v>
      </c>
      <c r="N153" s="279">
        <v>3708.04</v>
      </c>
      <c r="O153" s="279">
        <v>3713.62</v>
      </c>
      <c r="P153" s="279">
        <v>3709.12</v>
      </c>
      <c r="Q153" s="279">
        <v>3738.7</v>
      </c>
      <c r="R153" s="279">
        <v>3733.82</v>
      </c>
      <c r="S153" s="279">
        <v>3736.7</v>
      </c>
      <c r="T153" s="279">
        <v>3747.38</v>
      </c>
      <c r="U153" s="279">
        <v>3775.81</v>
      </c>
      <c r="V153" s="279">
        <v>3774.07</v>
      </c>
      <c r="W153" s="279">
        <v>3764.03</v>
      </c>
      <c r="X153" s="279">
        <v>3697.58</v>
      </c>
      <c r="Y153" s="279">
        <v>3499.52</v>
      </c>
    </row>
    <row r="154" spans="1:25" hidden="1">
      <c r="A154" s="254">
        <v>31</v>
      </c>
      <c r="B154" s="279">
        <v>0</v>
      </c>
      <c r="C154" s="279">
        <v>0</v>
      </c>
      <c r="D154" s="279">
        <v>0</v>
      </c>
      <c r="E154" s="279">
        <v>0</v>
      </c>
      <c r="F154" s="279">
        <v>0</v>
      </c>
      <c r="G154" s="279">
        <v>0</v>
      </c>
      <c r="H154" s="279">
        <v>0</v>
      </c>
      <c r="I154" s="279">
        <v>0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0</v>
      </c>
      <c r="X154" s="279">
        <v>0</v>
      </c>
      <c r="Y154" s="279">
        <v>0</v>
      </c>
    </row>
    <row r="156" spans="1:25">
      <c r="A156" s="418" t="s">
        <v>208</v>
      </c>
      <c r="B156" s="456" t="s">
        <v>213</v>
      </c>
      <c r="C156" s="456"/>
      <c r="D156" s="456"/>
      <c r="E156" s="456"/>
      <c r="F156" s="456"/>
      <c r="G156" s="456"/>
      <c r="H156" s="456"/>
      <c r="I156" s="456"/>
      <c r="J156" s="456"/>
      <c r="K156" s="456"/>
      <c r="L156" s="456"/>
      <c r="M156" s="456"/>
      <c r="N156" s="456"/>
      <c r="O156" s="456"/>
      <c r="P156" s="456"/>
      <c r="Q156" s="456"/>
      <c r="R156" s="456"/>
      <c r="S156" s="456"/>
      <c r="T156" s="456"/>
      <c r="U156" s="456"/>
      <c r="V156" s="456"/>
      <c r="W156" s="456"/>
      <c r="X156" s="456"/>
      <c r="Y156" s="456"/>
    </row>
    <row r="157" spans="1:25" ht="30">
      <c r="A157" s="418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3796.9</v>
      </c>
      <c r="C158" s="279">
        <v>3712.86</v>
      </c>
      <c r="D158" s="279">
        <v>3679.34</v>
      </c>
      <c r="E158" s="279">
        <v>3678.86</v>
      </c>
      <c r="F158" s="279">
        <v>3681.33</v>
      </c>
      <c r="G158" s="279">
        <v>3698.94</v>
      </c>
      <c r="H158" s="279">
        <v>3922.87</v>
      </c>
      <c r="I158" s="279">
        <v>4007.87</v>
      </c>
      <c r="J158" s="279">
        <v>4157.6899999999996</v>
      </c>
      <c r="K158" s="279">
        <v>4276.96</v>
      </c>
      <c r="L158" s="279">
        <v>4295.6000000000004</v>
      </c>
      <c r="M158" s="279">
        <v>4287.41</v>
      </c>
      <c r="N158" s="279">
        <v>4278.1000000000004</v>
      </c>
      <c r="O158" s="279">
        <v>4283.5200000000004</v>
      </c>
      <c r="P158" s="279">
        <v>4337.54</v>
      </c>
      <c r="Q158" s="279">
        <v>4321.33</v>
      </c>
      <c r="R158" s="279">
        <v>4313.71</v>
      </c>
      <c r="S158" s="279">
        <v>4279.2700000000004</v>
      </c>
      <c r="T158" s="279">
        <v>4274.92</v>
      </c>
      <c r="U158" s="279">
        <v>4284.71</v>
      </c>
      <c r="V158" s="279">
        <v>4266.17</v>
      </c>
      <c r="W158" s="279">
        <v>4222.8999999999996</v>
      </c>
      <c r="X158" s="279">
        <v>4112.8999999999996</v>
      </c>
      <c r="Y158" s="279">
        <v>3920.94</v>
      </c>
    </row>
    <row r="159" spans="1:25">
      <c r="A159" s="254">
        <v>2</v>
      </c>
      <c r="B159" s="279">
        <v>3837.8</v>
      </c>
      <c r="C159" s="279">
        <v>3728.7</v>
      </c>
      <c r="D159" s="279">
        <v>3676.91</v>
      </c>
      <c r="E159" s="279">
        <v>3673.53</v>
      </c>
      <c r="F159" s="279">
        <v>3693.4</v>
      </c>
      <c r="G159" s="279">
        <v>3759.16</v>
      </c>
      <c r="H159" s="279">
        <v>3946.74</v>
      </c>
      <c r="I159" s="279">
        <v>3958.16</v>
      </c>
      <c r="J159" s="279">
        <v>4121.88</v>
      </c>
      <c r="K159" s="279">
        <v>4193.2299999999996</v>
      </c>
      <c r="L159" s="279">
        <v>4212.88</v>
      </c>
      <c r="M159" s="279">
        <v>4165.6899999999996</v>
      </c>
      <c r="N159" s="279">
        <v>4146.25</v>
      </c>
      <c r="O159" s="279">
        <v>4118.8599999999997</v>
      </c>
      <c r="P159" s="279">
        <v>4178.74</v>
      </c>
      <c r="Q159" s="279">
        <v>4166.79</v>
      </c>
      <c r="R159" s="279">
        <v>4156.82</v>
      </c>
      <c r="S159" s="279">
        <v>4141.92</v>
      </c>
      <c r="T159" s="279">
        <v>4143.8100000000004</v>
      </c>
      <c r="U159" s="279">
        <v>4159.38</v>
      </c>
      <c r="V159" s="279">
        <v>4168.3</v>
      </c>
      <c r="W159" s="279">
        <v>4179.76</v>
      </c>
      <c r="X159" s="279">
        <v>4111.41</v>
      </c>
      <c r="Y159" s="279">
        <v>3911.58</v>
      </c>
    </row>
    <row r="160" spans="1:25">
      <c r="A160" s="254">
        <v>3</v>
      </c>
      <c r="B160" s="279">
        <v>3851.66</v>
      </c>
      <c r="C160" s="279">
        <v>3767.7</v>
      </c>
      <c r="D160" s="279">
        <v>3705.68</v>
      </c>
      <c r="E160" s="279">
        <v>3696.18</v>
      </c>
      <c r="F160" s="279">
        <v>3698.14</v>
      </c>
      <c r="G160" s="279">
        <v>3679.45</v>
      </c>
      <c r="H160" s="279">
        <v>3694.76</v>
      </c>
      <c r="I160" s="279">
        <v>3221.97</v>
      </c>
      <c r="J160" s="279">
        <v>3863.15</v>
      </c>
      <c r="K160" s="279">
        <v>4027.68</v>
      </c>
      <c r="L160" s="279">
        <v>4105.22</v>
      </c>
      <c r="M160" s="279">
        <v>4086.77</v>
      </c>
      <c r="N160" s="279">
        <v>4102.62</v>
      </c>
      <c r="O160" s="279">
        <v>4105.16</v>
      </c>
      <c r="P160" s="279">
        <v>4141.58</v>
      </c>
      <c r="Q160" s="279">
        <v>4129.51</v>
      </c>
      <c r="R160" s="279">
        <v>4133.9399999999996</v>
      </c>
      <c r="S160" s="279">
        <v>4123.3100000000004</v>
      </c>
      <c r="T160" s="279">
        <v>4107.03</v>
      </c>
      <c r="U160" s="279">
        <v>4119.2299999999996</v>
      </c>
      <c r="V160" s="279">
        <v>4105.08</v>
      </c>
      <c r="W160" s="279">
        <v>4103.01</v>
      </c>
      <c r="X160" s="279">
        <v>4028.72</v>
      </c>
      <c r="Y160" s="279">
        <v>3834.2</v>
      </c>
    </row>
    <row r="161" spans="1:25">
      <c r="A161" s="254">
        <v>4</v>
      </c>
      <c r="B161" s="279">
        <v>3843.56</v>
      </c>
      <c r="C161" s="279">
        <v>3749.79</v>
      </c>
      <c r="D161" s="279">
        <v>3710.03</v>
      </c>
      <c r="E161" s="279">
        <v>3684.28</v>
      </c>
      <c r="F161" s="279">
        <v>3668.31</v>
      </c>
      <c r="G161" s="279">
        <v>3571.52</v>
      </c>
      <c r="H161" s="279">
        <v>3689.55</v>
      </c>
      <c r="I161" s="279">
        <v>3741.79</v>
      </c>
      <c r="J161" s="279">
        <v>3190.43</v>
      </c>
      <c r="K161" s="279">
        <v>3982.18</v>
      </c>
      <c r="L161" s="279">
        <v>4010.94</v>
      </c>
      <c r="M161" s="279">
        <v>4028.31</v>
      </c>
      <c r="N161" s="279">
        <v>4022.68</v>
      </c>
      <c r="O161" s="279">
        <v>4032.94</v>
      </c>
      <c r="P161" s="279">
        <v>4035.17</v>
      </c>
      <c r="Q161" s="279">
        <v>4038.05</v>
      </c>
      <c r="R161" s="279">
        <v>4042.2</v>
      </c>
      <c r="S161" s="279">
        <v>4030.02</v>
      </c>
      <c r="T161" s="279">
        <v>4049.06</v>
      </c>
      <c r="U161" s="279">
        <v>4057.93</v>
      </c>
      <c r="V161" s="279">
        <v>4053.09</v>
      </c>
      <c r="W161" s="279">
        <v>4060.21</v>
      </c>
      <c r="X161" s="279">
        <v>4024.81</v>
      </c>
      <c r="Y161" s="279">
        <v>3802.49</v>
      </c>
    </row>
    <row r="162" spans="1:25">
      <c r="A162" s="254">
        <v>5</v>
      </c>
      <c r="B162" s="279">
        <v>3805.68</v>
      </c>
      <c r="C162" s="279">
        <v>3730.58</v>
      </c>
      <c r="D162" s="279">
        <v>3767.26</v>
      </c>
      <c r="E162" s="279">
        <v>3738.49</v>
      </c>
      <c r="F162" s="279">
        <v>3695.99</v>
      </c>
      <c r="G162" s="279">
        <v>3717.07</v>
      </c>
      <c r="H162" s="279">
        <v>3803.12</v>
      </c>
      <c r="I162" s="279">
        <v>3903.74</v>
      </c>
      <c r="J162" s="279">
        <v>4065.35</v>
      </c>
      <c r="K162" s="279">
        <v>4128.2299999999996</v>
      </c>
      <c r="L162" s="279">
        <v>4131.57</v>
      </c>
      <c r="M162" s="279">
        <v>4132.96</v>
      </c>
      <c r="N162" s="279">
        <v>4113.34</v>
      </c>
      <c r="O162" s="279">
        <v>4129.2299999999996</v>
      </c>
      <c r="P162" s="279">
        <v>4156.5</v>
      </c>
      <c r="Q162" s="279">
        <v>4156.16</v>
      </c>
      <c r="R162" s="279">
        <v>4065.73</v>
      </c>
      <c r="S162" s="279">
        <v>4126.41</v>
      </c>
      <c r="T162" s="279">
        <v>4077.56</v>
      </c>
      <c r="U162" s="279">
        <v>4126.3999999999996</v>
      </c>
      <c r="V162" s="279">
        <v>4118.1400000000003</v>
      </c>
      <c r="W162" s="279">
        <v>4108.13</v>
      </c>
      <c r="X162" s="279">
        <v>4039.57</v>
      </c>
      <c r="Y162" s="279">
        <v>3834.62</v>
      </c>
    </row>
    <row r="163" spans="1:25">
      <c r="A163" s="254">
        <v>6</v>
      </c>
      <c r="B163" s="279">
        <v>3732.18</v>
      </c>
      <c r="C163" s="279">
        <v>3700.67</v>
      </c>
      <c r="D163" s="279">
        <v>3667.78</v>
      </c>
      <c r="E163" s="279">
        <v>3650.66</v>
      </c>
      <c r="F163" s="279">
        <v>3694.08</v>
      </c>
      <c r="G163" s="279">
        <v>3711.81</v>
      </c>
      <c r="H163" s="279">
        <v>3875.1</v>
      </c>
      <c r="I163" s="279">
        <v>3884.55</v>
      </c>
      <c r="J163" s="279">
        <v>4026.67</v>
      </c>
      <c r="K163" s="279">
        <v>4071.8</v>
      </c>
      <c r="L163" s="279">
        <v>4079.14</v>
      </c>
      <c r="M163" s="279">
        <v>4084.13</v>
      </c>
      <c r="N163" s="279">
        <v>4087.34</v>
      </c>
      <c r="O163" s="279">
        <v>4096.83</v>
      </c>
      <c r="P163" s="279">
        <v>4105.22</v>
      </c>
      <c r="Q163" s="279">
        <v>4096.79</v>
      </c>
      <c r="R163" s="279">
        <v>4087.23</v>
      </c>
      <c r="S163" s="279">
        <v>4070.02</v>
      </c>
      <c r="T163" s="279">
        <v>4063.42</v>
      </c>
      <c r="U163" s="279">
        <v>4080.59</v>
      </c>
      <c r="V163" s="279">
        <v>4062.97</v>
      </c>
      <c r="W163" s="279">
        <v>4087.08</v>
      </c>
      <c r="X163" s="279">
        <v>4036.8</v>
      </c>
      <c r="Y163" s="279">
        <v>3779.32</v>
      </c>
    </row>
    <row r="164" spans="1:25">
      <c r="A164" s="254">
        <v>7</v>
      </c>
      <c r="B164" s="279">
        <v>3768.43</v>
      </c>
      <c r="C164" s="279">
        <v>3730.1</v>
      </c>
      <c r="D164" s="279">
        <v>3699.45</v>
      </c>
      <c r="E164" s="279">
        <v>3698.66</v>
      </c>
      <c r="F164" s="279">
        <v>3723.69</v>
      </c>
      <c r="G164" s="279">
        <v>3763.59</v>
      </c>
      <c r="H164" s="279">
        <v>3981.88</v>
      </c>
      <c r="I164" s="279">
        <v>4023.57</v>
      </c>
      <c r="J164" s="279">
        <v>4116.4399999999996</v>
      </c>
      <c r="K164" s="279">
        <v>4150.71</v>
      </c>
      <c r="L164" s="279">
        <v>3071.1</v>
      </c>
      <c r="M164" s="279">
        <v>3071.55</v>
      </c>
      <c r="N164" s="279">
        <v>4145.3500000000004</v>
      </c>
      <c r="O164" s="279">
        <v>4165.8599999999997</v>
      </c>
      <c r="P164" s="279">
        <v>4153.75</v>
      </c>
      <c r="Q164" s="279">
        <v>4149.1899999999996</v>
      </c>
      <c r="R164" s="279">
        <v>4159.1499999999996</v>
      </c>
      <c r="S164" s="279">
        <v>4131.38</v>
      </c>
      <c r="T164" s="279">
        <v>4132.17</v>
      </c>
      <c r="U164" s="279">
        <v>4167.09</v>
      </c>
      <c r="V164" s="279">
        <v>4131.3500000000004</v>
      </c>
      <c r="W164" s="279">
        <v>4129.07</v>
      </c>
      <c r="X164" s="279">
        <v>4036.3</v>
      </c>
      <c r="Y164" s="279">
        <v>3847.2</v>
      </c>
    </row>
    <row r="165" spans="1:25">
      <c r="A165" s="254">
        <v>8</v>
      </c>
      <c r="B165" s="279">
        <v>3718.36</v>
      </c>
      <c r="C165" s="279">
        <v>3628.85</v>
      </c>
      <c r="D165" s="279">
        <v>3603.21</v>
      </c>
      <c r="E165" s="279">
        <v>3601.79</v>
      </c>
      <c r="F165" s="279">
        <v>3622.36</v>
      </c>
      <c r="G165" s="279">
        <v>3656.68</v>
      </c>
      <c r="H165" s="279">
        <v>3849.9</v>
      </c>
      <c r="I165" s="279">
        <v>4018.5</v>
      </c>
      <c r="J165" s="279">
        <v>4070.01</v>
      </c>
      <c r="K165" s="279">
        <v>4117.03</v>
      </c>
      <c r="L165" s="279">
        <v>4121.05</v>
      </c>
      <c r="M165" s="279">
        <v>4114.0600000000004</v>
      </c>
      <c r="N165" s="279">
        <v>4125.3</v>
      </c>
      <c r="O165" s="279">
        <v>4149.13</v>
      </c>
      <c r="P165" s="279">
        <v>4183.34</v>
      </c>
      <c r="Q165" s="279">
        <v>4178.21</v>
      </c>
      <c r="R165" s="279">
        <v>4183.9799999999996</v>
      </c>
      <c r="S165" s="279">
        <v>4172.91</v>
      </c>
      <c r="T165" s="279">
        <v>4158.7299999999996</v>
      </c>
      <c r="U165" s="279">
        <v>4195.93</v>
      </c>
      <c r="V165" s="279">
        <v>4160.6099999999997</v>
      </c>
      <c r="W165" s="279">
        <v>4153.6000000000004</v>
      </c>
      <c r="X165" s="279">
        <v>4049.23</v>
      </c>
      <c r="Y165" s="279">
        <v>3840.18</v>
      </c>
    </row>
    <row r="166" spans="1:25">
      <c r="A166" s="254">
        <v>9</v>
      </c>
      <c r="B166" s="279">
        <v>3677.36</v>
      </c>
      <c r="C166" s="279">
        <v>3638.55</v>
      </c>
      <c r="D166" s="279">
        <v>3608.14</v>
      </c>
      <c r="E166" s="279">
        <v>3609.68</v>
      </c>
      <c r="F166" s="279">
        <v>3620.93</v>
      </c>
      <c r="G166" s="279">
        <v>3661.12</v>
      </c>
      <c r="H166" s="279">
        <v>3862.4</v>
      </c>
      <c r="I166" s="279">
        <v>4040.12</v>
      </c>
      <c r="J166" s="279">
        <v>4155.21</v>
      </c>
      <c r="K166" s="279">
        <v>4177.4799999999996</v>
      </c>
      <c r="L166" s="279">
        <v>4193.24</v>
      </c>
      <c r="M166" s="279">
        <v>4184.7700000000004</v>
      </c>
      <c r="N166" s="279">
        <v>4187.57</v>
      </c>
      <c r="O166" s="279">
        <v>4193.49</v>
      </c>
      <c r="P166" s="279">
        <v>4253.55</v>
      </c>
      <c r="Q166" s="279">
        <v>4235.9799999999996</v>
      </c>
      <c r="R166" s="279">
        <v>4223.57</v>
      </c>
      <c r="S166" s="279">
        <v>4190.99</v>
      </c>
      <c r="T166" s="279">
        <v>4194.5600000000004</v>
      </c>
      <c r="U166" s="279">
        <v>4230.6899999999996</v>
      </c>
      <c r="V166" s="279">
        <v>4217.71</v>
      </c>
      <c r="W166" s="279">
        <v>4214.1499999999996</v>
      </c>
      <c r="X166" s="279">
        <v>4151.3500000000004</v>
      </c>
      <c r="Y166" s="279">
        <v>3935.26</v>
      </c>
    </row>
    <row r="167" spans="1:25">
      <c r="A167" s="254">
        <v>10</v>
      </c>
      <c r="B167" s="279">
        <v>3924.92</v>
      </c>
      <c r="C167" s="279">
        <v>3831.36</v>
      </c>
      <c r="D167" s="279">
        <v>3728.09</v>
      </c>
      <c r="E167" s="279">
        <v>3727.82</v>
      </c>
      <c r="F167" s="279">
        <v>3720.28</v>
      </c>
      <c r="G167" s="279">
        <v>3716.88</v>
      </c>
      <c r="H167" s="279">
        <v>3866.62</v>
      </c>
      <c r="I167" s="279">
        <v>4010.83</v>
      </c>
      <c r="J167" s="279">
        <v>4048.85</v>
      </c>
      <c r="K167" s="279">
        <v>4221.3900000000003</v>
      </c>
      <c r="L167" s="279">
        <v>4267.29</v>
      </c>
      <c r="M167" s="279">
        <v>4248.62</v>
      </c>
      <c r="N167" s="279">
        <v>4257.58</v>
      </c>
      <c r="O167" s="279">
        <v>4264.38</v>
      </c>
      <c r="P167" s="279">
        <v>4289.79</v>
      </c>
      <c r="Q167" s="279">
        <v>4274.04</v>
      </c>
      <c r="R167" s="279">
        <v>4278.3599999999997</v>
      </c>
      <c r="S167" s="279">
        <v>4269.28</v>
      </c>
      <c r="T167" s="279">
        <v>4279.03</v>
      </c>
      <c r="U167" s="279">
        <v>4299.22</v>
      </c>
      <c r="V167" s="279">
        <v>4276.5200000000004</v>
      </c>
      <c r="W167" s="279">
        <v>4272.6400000000003</v>
      </c>
      <c r="X167" s="279">
        <v>4103.8100000000004</v>
      </c>
      <c r="Y167" s="279">
        <v>3886.71</v>
      </c>
    </row>
    <row r="168" spans="1:25">
      <c r="A168" s="254">
        <v>11</v>
      </c>
      <c r="B168" s="279">
        <v>3832.27</v>
      </c>
      <c r="C168" s="279">
        <v>3755.84</v>
      </c>
      <c r="D168" s="279">
        <v>3701.71</v>
      </c>
      <c r="E168" s="279">
        <v>3704.49</v>
      </c>
      <c r="F168" s="279">
        <v>3707.58</v>
      </c>
      <c r="G168" s="279">
        <v>3630</v>
      </c>
      <c r="H168" s="279">
        <v>3700.24</v>
      </c>
      <c r="I168" s="279">
        <v>3697.31</v>
      </c>
      <c r="J168" s="279">
        <v>3987.26</v>
      </c>
      <c r="K168" s="279">
        <v>4061.51</v>
      </c>
      <c r="L168" s="279">
        <v>4122.6000000000004</v>
      </c>
      <c r="M168" s="279">
        <v>4109.9799999999996</v>
      </c>
      <c r="N168" s="279">
        <v>4094.34</v>
      </c>
      <c r="O168" s="279">
        <v>4101.17</v>
      </c>
      <c r="P168" s="279">
        <v>4138.62</v>
      </c>
      <c r="Q168" s="279">
        <v>4139</v>
      </c>
      <c r="R168" s="279">
        <v>4147.82</v>
      </c>
      <c r="S168" s="279">
        <v>4153.37</v>
      </c>
      <c r="T168" s="279">
        <v>4223.8599999999997</v>
      </c>
      <c r="U168" s="279">
        <v>4284.51</v>
      </c>
      <c r="V168" s="279">
        <v>4245.4399999999996</v>
      </c>
      <c r="W168" s="279">
        <v>4195.67</v>
      </c>
      <c r="X168" s="279">
        <v>4072.89</v>
      </c>
      <c r="Y168" s="279">
        <v>3932.72</v>
      </c>
    </row>
    <row r="169" spans="1:25">
      <c r="A169" s="254">
        <v>12</v>
      </c>
      <c r="B169" s="279">
        <v>3696.17</v>
      </c>
      <c r="C169" s="279">
        <v>3637.31</v>
      </c>
      <c r="D169" s="279">
        <v>3596.56</v>
      </c>
      <c r="E169" s="279">
        <v>3595.3</v>
      </c>
      <c r="F169" s="279">
        <v>3645.14</v>
      </c>
      <c r="G169" s="279">
        <v>3697.08</v>
      </c>
      <c r="H169" s="279">
        <v>3899</v>
      </c>
      <c r="I169" s="279">
        <v>4017.93</v>
      </c>
      <c r="J169" s="279">
        <v>4177.21</v>
      </c>
      <c r="K169" s="279">
        <v>4213.7</v>
      </c>
      <c r="L169" s="279">
        <v>4219.1099999999997</v>
      </c>
      <c r="M169" s="279">
        <v>4198.79</v>
      </c>
      <c r="N169" s="279">
        <v>4163.4799999999996</v>
      </c>
      <c r="O169" s="279">
        <v>4205.84</v>
      </c>
      <c r="P169" s="279">
        <v>4220.29</v>
      </c>
      <c r="Q169" s="279">
        <v>4204.09</v>
      </c>
      <c r="R169" s="279">
        <v>4172.82</v>
      </c>
      <c r="S169" s="279">
        <v>4141.43</v>
      </c>
      <c r="T169" s="279">
        <v>4109.22</v>
      </c>
      <c r="U169" s="279">
        <v>4196.8100000000004</v>
      </c>
      <c r="V169" s="279">
        <v>4249.3999999999996</v>
      </c>
      <c r="W169" s="279">
        <v>4237.8900000000003</v>
      </c>
      <c r="X169" s="279">
        <v>4097.0600000000004</v>
      </c>
      <c r="Y169" s="279">
        <v>3856.77</v>
      </c>
    </row>
    <row r="170" spans="1:25">
      <c r="A170" s="254">
        <v>13</v>
      </c>
      <c r="B170" s="279">
        <v>3649.65</v>
      </c>
      <c r="C170" s="279">
        <v>3611.47</v>
      </c>
      <c r="D170" s="279">
        <v>3586.82</v>
      </c>
      <c r="E170" s="279">
        <v>3589.22</v>
      </c>
      <c r="F170" s="279">
        <v>3641.94</v>
      </c>
      <c r="G170" s="279">
        <v>3697.94</v>
      </c>
      <c r="H170" s="279">
        <v>3840.48</v>
      </c>
      <c r="I170" s="279">
        <v>3977.46</v>
      </c>
      <c r="J170" s="279">
        <v>4141.46</v>
      </c>
      <c r="K170" s="279">
        <v>4164.03</v>
      </c>
      <c r="L170" s="279">
        <v>4181.76</v>
      </c>
      <c r="M170" s="279">
        <v>4178.04</v>
      </c>
      <c r="N170" s="279">
        <v>4163.3500000000004</v>
      </c>
      <c r="O170" s="279">
        <v>4190.5200000000004</v>
      </c>
      <c r="P170" s="279">
        <v>4204.46</v>
      </c>
      <c r="Q170" s="279">
        <v>4200.8500000000004</v>
      </c>
      <c r="R170" s="279">
        <v>4161.03</v>
      </c>
      <c r="S170" s="279">
        <v>4036.39</v>
      </c>
      <c r="T170" s="279">
        <v>4052.89</v>
      </c>
      <c r="U170" s="279">
        <v>4096.82</v>
      </c>
      <c r="V170" s="279">
        <v>4080.24</v>
      </c>
      <c r="W170" s="279">
        <v>3994.35</v>
      </c>
      <c r="X170" s="279">
        <v>3910.68</v>
      </c>
      <c r="Y170" s="279">
        <v>3717.51</v>
      </c>
    </row>
    <row r="171" spans="1:25">
      <c r="A171" s="254">
        <v>14</v>
      </c>
      <c r="B171" s="279">
        <v>3670.87</v>
      </c>
      <c r="C171" s="279">
        <v>3632.78</v>
      </c>
      <c r="D171" s="279">
        <v>3610.13</v>
      </c>
      <c r="E171" s="279">
        <v>3616.89</v>
      </c>
      <c r="F171" s="279">
        <v>3663.15</v>
      </c>
      <c r="G171" s="279">
        <v>3696.9</v>
      </c>
      <c r="H171" s="279">
        <v>3893.1</v>
      </c>
      <c r="I171" s="279">
        <v>3969.01</v>
      </c>
      <c r="J171" s="279">
        <v>3988.08</v>
      </c>
      <c r="K171" s="279">
        <v>3374.75</v>
      </c>
      <c r="L171" s="279">
        <v>3868.35</v>
      </c>
      <c r="M171" s="279">
        <v>4051.51</v>
      </c>
      <c r="N171" s="279">
        <v>4045.18</v>
      </c>
      <c r="O171" s="279">
        <v>4047.45</v>
      </c>
      <c r="P171" s="279">
        <v>3967.76</v>
      </c>
      <c r="Q171" s="279">
        <v>3976.65</v>
      </c>
      <c r="R171" s="279">
        <v>3974.12</v>
      </c>
      <c r="S171" s="279">
        <v>3966.46</v>
      </c>
      <c r="T171" s="279">
        <v>3976.83</v>
      </c>
      <c r="U171" s="279">
        <v>3990.32</v>
      </c>
      <c r="V171" s="279">
        <v>3973.07</v>
      </c>
      <c r="W171" s="279">
        <v>4021.61</v>
      </c>
      <c r="X171" s="279">
        <v>3980.77</v>
      </c>
      <c r="Y171" s="279">
        <v>3764.21</v>
      </c>
    </row>
    <row r="172" spans="1:25">
      <c r="A172" s="254">
        <v>15</v>
      </c>
      <c r="B172" s="279">
        <v>3643.75</v>
      </c>
      <c r="C172" s="279">
        <v>3595.96</v>
      </c>
      <c r="D172" s="279">
        <v>3572.24</v>
      </c>
      <c r="E172" s="279">
        <v>3571.51</v>
      </c>
      <c r="F172" s="279">
        <v>3592.97</v>
      </c>
      <c r="G172" s="279">
        <v>3714.46</v>
      </c>
      <c r="H172" s="279">
        <v>3856.65</v>
      </c>
      <c r="I172" s="279">
        <v>4125.63</v>
      </c>
      <c r="J172" s="279">
        <v>4191.1000000000004</v>
      </c>
      <c r="K172" s="279">
        <v>4204.49</v>
      </c>
      <c r="L172" s="279">
        <v>4224.68</v>
      </c>
      <c r="M172" s="279">
        <v>4229.2</v>
      </c>
      <c r="N172" s="279">
        <v>4194.8</v>
      </c>
      <c r="O172" s="279">
        <v>4215.92</v>
      </c>
      <c r="P172" s="279">
        <v>4177.71</v>
      </c>
      <c r="Q172" s="279">
        <v>4214.3500000000004</v>
      </c>
      <c r="R172" s="279">
        <v>4173.91</v>
      </c>
      <c r="S172" s="279">
        <v>4109.09</v>
      </c>
      <c r="T172" s="279">
        <v>4119.29</v>
      </c>
      <c r="U172" s="279">
        <v>4159.92</v>
      </c>
      <c r="V172" s="279">
        <v>4140.84</v>
      </c>
      <c r="W172" s="279">
        <v>4038.96</v>
      </c>
      <c r="X172" s="279">
        <v>3961.23</v>
      </c>
      <c r="Y172" s="279">
        <v>3678.27</v>
      </c>
    </row>
    <row r="173" spans="1:25">
      <c r="A173" s="254">
        <v>16</v>
      </c>
      <c r="B173" s="279">
        <v>3661.51</v>
      </c>
      <c r="C173" s="279">
        <v>3620.16</v>
      </c>
      <c r="D173" s="279">
        <v>3572.53</v>
      </c>
      <c r="E173" s="279">
        <v>3570.35</v>
      </c>
      <c r="F173" s="279">
        <v>3610.7</v>
      </c>
      <c r="G173" s="279">
        <v>3712.9</v>
      </c>
      <c r="H173" s="279">
        <v>3883.54</v>
      </c>
      <c r="I173" s="279">
        <v>4056.72</v>
      </c>
      <c r="J173" s="279">
        <v>4261.9799999999996</v>
      </c>
      <c r="K173" s="279">
        <v>4303.8500000000004</v>
      </c>
      <c r="L173" s="279">
        <v>4338.25</v>
      </c>
      <c r="M173" s="279">
        <v>4336.3</v>
      </c>
      <c r="N173" s="279">
        <v>4320.79</v>
      </c>
      <c r="O173" s="279">
        <v>4336.82</v>
      </c>
      <c r="P173" s="279">
        <v>4349.3999999999996</v>
      </c>
      <c r="Q173" s="279">
        <v>4341.6000000000004</v>
      </c>
      <c r="R173" s="279">
        <v>4327.0600000000004</v>
      </c>
      <c r="S173" s="279">
        <v>4326.92</v>
      </c>
      <c r="T173" s="279">
        <v>4324.7700000000004</v>
      </c>
      <c r="U173" s="279">
        <v>4345.92</v>
      </c>
      <c r="V173" s="279">
        <v>4333.84</v>
      </c>
      <c r="W173" s="279">
        <v>4138.4399999999996</v>
      </c>
      <c r="X173" s="279">
        <v>4072.65</v>
      </c>
      <c r="Y173" s="279">
        <v>3865.14</v>
      </c>
    </row>
    <row r="174" spans="1:25">
      <c r="A174" s="254">
        <v>17</v>
      </c>
      <c r="B174" s="279">
        <v>3845.03</v>
      </c>
      <c r="C174" s="279">
        <v>3723</v>
      </c>
      <c r="D174" s="279">
        <v>3666.6</v>
      </c>
      <c r="E174" s="279">
        <v>3638.01</v>
      </c>
      <c r="F174" s="279">
        <v>3665.9</v>
      </c>
      <c r="G174" s="279">
        <v>3722.65</v>
      </c>
      <c r="H174" s="279">
        <v>3848.65</v>
      </c>
      <c r="I174" s="279">
        <v>3976.96</v>
      </c>
      <c r="J174" s="279">
        <v>4174.66</v>
      </c>
      <c r="K174" s="279">
        <v>4284.8</v>
      </c>
      <c r="L174" s="279">
        <v>4322.5</v>
      </c>
      <c r="M174" s="279">
        <v>4321.3999999999996</v>
      </c>
      <c r="N174" s="279">
        <v>4307.8999999999996</v>
      </c>
      <c r="O174" s="279">
        <v>4322.71</v>
      </c>
      <c r="P174" s="279">
        <v>4335.5</v>
      </c>
      <c r="Q174" s="279">
        <v>4321.54</v>
      </c>
      <c r="R174" s="279">
        <v>4320.04</v>
      </c>
      <c r="S174" s="279">
        <v>4315</v>
      </c>
      <c r="T174" s="279">
        <v>4315.22</v>
      </c>
      <c r="U174" s="279">
        <v>4351.95</v>
      </c>
      <c r="V174" s="279">
        <v>4342</v>
      </c>
      <c r="W174" s="279">
        <v>4262.24</v>
      </c>
      <c r="X174" s="279">
        <v>4088.91</v>
      </c>
      <c r="Y174" s="279">
        <v>3998.63</v>
      </c>
    </row>
    <row r="175" spans="1:25">
      <c r="A175" s="254">
        <v>18</v>
      </c>
      <c r="B175" s="279">
        <v>3908.66</v>
      </c>
      <c r="C175" s="279">
        <v>3677.9</v>
      </c>
      <c r="D175" s="279">
        <v>3635.62</v>
      </c>
      <c r="E175" s="279">
        <v>3628.93</v>
      </c>
      <c r="F175" s="279">
        <v>3635.58</v>
      </c>
      <c r="G175" s="279">
        <v>3658.18</v>
      </c>
      <c r="H175" s="279">
        <v>3647.32</v>
      </c>
      <c r="I175" s="279">
        <v>3727.42</v>
      </c>
      <c r="J175" s="279">
        <v>3896.66</v>
      </c>
      <c r="K175" s="279">
        <v>4017.34</v>
      </c>
      <c r="L175" s="279">
        <v>4049.91</v>
      </c>
      <c r="M175" s="279">
        <v>4036.21</v>
      </c>
      <c r="N175" s="279">
        <v>4043.52</v>
      </c>
      <c r="O175" s="279">
        <v>4052.89</v>
      </c>
      <c r="P175" s="279">
        <v>4103.1000000000004</v>
      </c>
      <c r="Q175" s="279">
        <v>4142</v>
      </c>
      <c r="R175" s="279">
        <v>4158.41</v>
      </c>
      <c r="S175" s="279">
        <v>4173.67</v>
      </c>
      <c r="T175" s="279">
        <v>4196.8599999999997</v>
      </c>
      <c r="U175" s="279">
        <v>4201.8599999999997</v>
      </c>
      <c r="V175" s="279">
        <v>4190.3599999999997</v>
      </c>
      <c r="W175" s="279">
        <v>4141.17</v>
      </c>
      <c r="X175" s="279">
        <v>3968.51</v>
      </c>
      <c r="Y175" s="279">
        <v>3778.4</v>
      </c>
    </row>
    <row r="176" spans="1:25">
      <c r="A176" s="254">
        <v>19</v>
      </c>
      <c r="B176" s="279">
        <v>3676.17</v>
      </c>
      <c r="C176" s="279">
        <v>3617.12</v>
      </c>
      <c r="D176" s="279">
        <v>3578.4</v>
      </c>
      <c r="E176" s="279">
        <v>3560.16</v>
      </c>
      <c r="F176" s="279">
        <v>3610.51</v>
      </c>
      <c r="G176" s="279">
        <v>3714.01</v>
      </c>
      <c r="H176" s="279">
        <v>3871.38</v>
      </c>
      <c r="I176" s="279">
        <v>4071.62</v>
      </c>
      <c r="J176" s="279">
        <v>4197.8999999999996</v>
      </c>
      <c r="K176" s="279">
        <v>4215.07</v>
      </c>
      <c r="L176" s="279">
        <v>4222.8</v>
      </c>
      <c r="M176" s="279">
        <v>4218.45</v>
      </c>
      <c r="N176" s="279">
        <v>4200.37</v>
      </c>
      <c r="O176" s="279">
        <v>4226.93</v>
      </c>
      <c r="P176" s="279">
        <v>4286.42</v>
      </c>
      <c r="Q176" s="279">
        <v>4260.47</v>
      </c>
      <c r="R176" s="279">
        <v>4246.09</v>
      </c>
      <c r="S176" s="279">
        <v>4205.37</v>
      </c>
      <c r="T176" s="279">
        <v>4225.09</v>
      </c>
      <c r="U176" s="279">
        <v>4210.2</v>
      </c>
      <c r="V176" s="279">
        <v>4189.53</v>
      </c>
      <c r="W176" s="279">
        <v>4146.8999999999996</v>
      </c>
      <c r="X176" s="279">
        <v>4042.58</v>
      </c>
      <c r="Y176" s="279">
        <v>3852.3</v>
      </c>
    </row>
    <row r="177" spans="1:167">
      <c r="A177" s="254">
        <v>20</v>
      </c>
      <c r="B177" s="279">
        <v>3779.51</v>
      </c>
      <c r="C177" s="279">
        <v>3725.1</v>
      </c>
      <c r="D177" s="279">
        <v>3688.47</v>
      </c>
      <c r="E177" s="279">
        <v>3683.98</v>
      </c>
      <c r="F177" s="279">
        <v>3745.49</v>
      </c>
      <c r="G177" s="279">
        <v>3843.35</v>
      </c>
      <c r="H177" s="279">
        <v>3979.23</v>
      </c>
      <c r="I177" s="279">
        <v>4108.25</v>
      </c>
      <c r="J177" s="279">
        <v>4171.97</v>
      </c>
      <c r="K177" s="279">
        <v>4178.99</v>
      </c>
      <c r="L177" s="279">
        <v>4183.6000000000004</v>
      </c>
      <c r="M177" s="279">
        <v>4173.96</v>
      </c>
      <c r="N177" s="279">
        <v>4178.41</v>
      </c>
      <c r="O177" s="279">
        <v>4196.1000000000004</v>
      </c>
      <c r="P177" s="279">
        <v>4269.1899999999996</v>
      </c>
      <c r="Q177" s="279">
        <v>4254.04</v>
      </c>
      <c r="R177" s="279">
        <v>4176.3</v>
      </c>
      <c r="S177" s="279">
        <v>4105.2299999999996</v>
      </c>
      <c r="T177" s="279">
        <v>4153.75</v>
      </c>
      <c r="U177" s="279">
        <v>4231.1400000000003</v>
      </c>
      <c r="V177" s="279">
        <v>4210.41</v>
      </c>
      <c r="W177" s="279">
        <v>4098.62</v>
      </c>
      <c r="X177" s="279">
        <v>4061.04</v>
      </c>
      <c r="Y177" s="279">
        <v>3918.12</v>
      </c>
    </row>
    <row r="178" spans="1:167">
      <c r="A178" s="254">
        <v>21</v>
      </c>
      <c r="B178" s="279">
        <v>3743.12</v>
      </c>
      <c r="C178" s="279">
        <v>3710.01</v>
      </c>
      <c r="D178" s="279">
        <v>3658.15</v>
      </c>
      <c r="E178" s="279">
        <v>3650.06</v>
      </c>
      <c r="F178" s="279">
        <v>3720.53</v>
      </c>
      <c r="G178" s="279">
        <v>3776.23</v>
      </c>
      <c r="H178" s="279">
        <v>3924.24</v>
      </c>
      <c r="I178" s="279">
        <v>4058.12</v>
      </c>
      <c r="J178" s="279">
        <v>4165.91</v>
      </c>
      <c r="K178" s="279">
        <v>4222.3</v>
      </c>
      <c r="L178" s="279">
        <v>4224.17</v>
      </c>
      <c r="M178" s="279">
        <v>4215.57</v>
      </c>
      <c r="N178" s="279">
        <v>4196.5600000000004</v>
      </c>
      <c r="O178" s="279">
        <v>4205.97</v>
      </c>
      <c r="P178" s="279">
        <v>4275.68</v>
      </c>
      <c r="Q178" s="279">
        <v>4243.3</v>
      </c>
      <c r="R178" s="279">
        <v>4213.84</v>
      </c>
      <c r="S178" s="279">
        <v>4191.9399999999996</v>
      </c>
      <c r="T178" s="279">
        <v>4233.8100000000004</v>
      </c>
      <c r="U178" s="279">
        <v>4233.7299999999996</v>
      </c>
      <c r="V178" s="279">
        <v>4179.34</v>
      </c>
      <c r="W178" s="279">
        <v>4099.38</v>
      </c>
      <c r="X178" s="279">
        <v>4008.33</v>
      </c>
      <c r="Y178" s="279">
        <v>3861.64</v>
      </c>
    </row>
    <row r="179" spans="1:167">
      <c r="A179" s="254">
        <v>22</v>
      </c>
      <c r="B179" s="279">
        <v>3724.41</v>
      </c>
      <c r="C179" s="279">
        <v>3694.14</v>
      </c>
      <c r="D179" s="279">
        <v>3658.55</v>
      </c>
      <c r="E179" s="279">
        <v>3651.28</v>
      </c>
      <c r="F179" s="279">
        <v>3687.8</v>
      </c>
      <c r="G179" s="279">
        <v>3747.85</v>
      </c>
      <c r="H179" s="279">
        <v>3898.07</v>
      </c>
      <c r="I179" s="279">
        <v>4042.16</v>
      </c>
      <c r="J179" s="279">
        <v>4061.18</v>
      </c>
      <c r="K179" s="279">
        <v>3979.44</v>
      </c>
      <c r="L179" s="279">
        <v>4022.39</v>
      </c>
      <c r="M179" s="279">
        <v>4034.13</v>
      </c>
      <c r="N179" s="279">
        <v>4006.67</v>
      </c>
      <c r="O179" s="279">
        <v>4129.25</v>
      </c>
      <c r="P179" s="279">
        <v>4168.2700000000004</v>
      </c>
      <c r="Q179" s="279">
        <v>4151.58</v>
      </c>
      <c r="R179" s="279">
        <v>4120.63</v>
      </c>
      <c r="S179" s="279">
        <v>4101.9799999999996</v>
      </c>
      <c r="T179" s="279">
        <v>4114.3</v>
      </c>
      <c r="U179" s="279">
        <v>4118.3599999999997</v>
      </c>
      <c r="V179" s="279">
        <v>4091.2</v>
      </c>
      <c r="W179" s="279">
        <v>4049.28</v>
      </c>
      <c r="X179" s="279">
        <v>3984.39</v>
      </c>
      <c r="Y179" s="279">
        <v>3821.65</v>
      </c>
    </row>
    <row r="180" spans="1:167">
      <c r="A180" s="254">
        <v>23</v>
      </c>
      <c r="B180" s="279">
        <v>3761.81</v>
      </c>
      <c r="C180" s="279">
        <v>3723.97</v>
      </c>
      <c r="D180" s="279">
        <v>3689.4</v>
      </c>
      <c r="E180" s="279">
        <v>3675.16</v>
      </c>
      <c r="F180" s="279">
        <v>3714.93</v>
      </c>
      <c r="G180" s="279">
        <v>3809.6</v>
      </c>
      <c r="H180" s="279">
        <v>3977.42</v>
      </c>
      <c r="I180" s="279">
        <v>4059.92</v>
      </c>
      <c r="J180" s="279">
        <v>4074.08</v>
      </c>
      <c r="K180" s="279">
        <v>4234.29</v>
      </c>
      <c r="L180" s="279">
        <v>4263.2299999999996</v>
      </c>
      <c r="M180" s="279">
        <v>4262.04</v>
      </c>
      <c r="N180" s="279">
        <v>4231.3500000000004</v>
      </c>
      <c r="O180" s="279">
        <v>4247.0200000000004</v>
      </c>
      <c r="P180" s="279">
        <v>4327.72</v>
      </c>
      <c r="Q180" s="279">
        <v>4323.67</v>
      </c>
      <c r="R180" s="279">
        <v>4295.6899999999996</v>
      </c>
      <c r="S180" s="279">
        <v>4235.53</v>
      </c>
      <c r="T180" s="279">
        <v>4245.22</v>
      </c>
      <c r="U180" s="279">
        <v>4270.2299999999996</v>
      </c>
      <c r="V180" s="279">
        <v>4223.12</v>
      </c>
      <c r="W180" s="279">
        <v>4158.72</v>
      </c>
      <c r="X180" s="279">
        <v>4050.79</v>
      </c>
      <c r="Y180" s="279">
        <v>3879.26</v>
      </c>
    </row>
    <row r="181" spans="1:167">
      <c r="A181" s="254">
        <v>24</v>
      </c>
      <c r="B181" s="279">
        <v>3870.3</v>
      </c>
      <c r="C181" s="279">
        <v>3790.66</v>
      </c>
      <c r="D181" s="279">
        <v>3758.41</v>
      </c>
      <c r="E181" s="279">
        <v>3738.93</v>
      </c>
      <c r="F181" s="279">
        <v>3761.18</v>
      </c>
      <c r="G181" s="279">
        <v>3795.74</v>
      </c>
      <c r="H181" s="279">
        <v>3851.43</v>
      </c>
      <c r="I181" s="279">
        <v>4002.72</v>
      </c>
      <c r="J181" s="279">
        <v>4071.79</v>
      </c>
      <c r="K181" s="279">
        <v>4151.83</v>
      </c>
      <c r="L181" s="279">
        <v>4187.8599999999997</v>
      </c>
      <c r="M181" s="279">
        <v>4173.34</v>
      </c>
      <c r="N181" s="279">
        <v>4177.29</v>
      </c>
      <c r="O181" s="279">
        <v>4179.12</v>
      </c>
      <c r="P181" s="279">
        <v>4182.51</v>
      </c>
      <c r="Q181" s="279">
        <v>4169.6099999999997</v>
      </c>
      <c r="R181" s="279">
        <v>4168.67</v>
      </c>
      <c r="S181" s="279">
        <v>4182.43</v>
      </c>
      <c r="T181" s="279">
        <v>4129.66</v>
      </c>
      <c r="U181" s="279">
        <v>4265.78</v>
      </c>
      <c r="V181" s="279">
        <v>4253.3900000000003</v>
      </c>
      <c r="W181" s="279">
        <v>4184.1000000000004</v>
      </c>
      <c r="X181" s="279">
        <v>4022.86</v>
      </c>
      <c r="Y181" s="279">
        <v>3886.98</v>
      </c>
    </row>
    <row r="182" spans="1:167">
      <c r="A182" s="254">
        <v>25</v>
      </c>
      <c r="B182" s="279">
        <v>3802.49</v>
      </c>
      <c r="C182" s="279">
        <v>3738.39</v>
      </c>
      <c r="D182" s="279">
        <v>3700.54</v>
      </c>
      <c r="E182" s="279">
        <v>3675.09</v>
      </c>
      <c r="F182" s="279">
        <v>3701.87</v>
      </c>
      <c r="G182" s="279">
        <v>3745.15</v>
      </c>
      <c r="H182" s="279">
        <v>3725</v>
      </c>
      <c r="I182" s="279">
        <v>3847.06</v>
      </c>
      <c r="J182" s="279">
        <v>3903.99</v>
      </c>
      <c r="K182" s="279">
        <v>4067.9</v>
      </c>
      <c r="L182" s="279">
        <v>4102.4399999999996</v>
      </c>
      <c r="M182" s="279">
        <v>4151.1000000000004</v>
      </c>
      <c r="N182" s="279">
        <v>4141.4799999999996</v>
      </c>
      <c r="O182" s="279">
        <v>4151.2</v>
      </c>
      <c r="P182" s="279">
        <v>4158.6000000000004</v>
      </c>
      <c r="Q182" s="279">
        <v>4152.88</v>
      </c>
      <c r="R182" s="279">
        <v>4147</v>
      </c>
      <c r="S182" s="279">
        <v>4149.7</v>
      </c>
      <c r="T182" s="279">
        <v>4149.7</v>
      </c>
      <c r="U182" s="279">
        <v>4198.16</v>
      </c>
      <c r="V182" s="279">
        <v>4179.43</v>
      </c>
      <c r="W182" s="279">
        <v>4157.32</v>
      </c>
      <c r="X182" s="279">
        <v>3994.59</v>
      </c>
      <c r="Y182" s="279">
        <v>3851.51</v>
      </c>
    </row>
    <row r="183" spans="1:167">
      <c r="A183" s="254">
        <v>26</v>
      </c>
      <c r="B183" s="279">
        <v>3752.03</v>
      </c>
      <c r="C183" s="279">
        <v>3702.9</v>
      </c>
      <c r="D183" s="279">
        <v>3660.21</v>
      </c>
      <c r="E183" s="279">
        <v>3654.07</v>
      </c>
      <c r="F183" s="279">
        <v>3718.51</v>
      </c>
      <c r="G183" s="279">
        <v>3807.16</v>
      </c>
      <c r="H183" s="279">
        <v>3962.25</v>
      </c>
      <c r="I183" s="279">
        <v>4083.38</v>
      </c>
      <c r="J183" s="279">
        <v>4131.09</v>
      </c>
      <c r="K183" s="279">
        <v>4219.74</v>
      </c>
      <c r="L183" s="279">
        <v>4407.3</v>
      </c>
      <c r="M183" s="279">
        <v>4766.57</v>
      </c>
      <c r="N183" s="279">
        <v>4232.4399999999996</v>
      </c>
      <c r="O183" s="279">
        <v>4259.62</v>
      </c>
      <c r="P183" s="279">
        <v>4197.32</v>
      </c>
      <c r="Q183" s="279">
        <v>4140.6400000000003</v>
      </c>
      <c r="R183" s="279">
        <v>4112.92</v>
      </c>
      <c r="S183" s="279">
        <v>4088.43</v>
      </c>
      <c r="T183" s="279">
        <v>4088.63</v>
      </c>
      <c r="U183" s="279">
        <v>4095.79</v>
      </c>
      <c r="V183" s="279">
        <v>4111.5600000000004</v>
      </c>
      <c r="W183" s="279">
        <v>4094.44</v>
      </c>
      <c r="X183" s="279">
        <v>4050.98</v>
      </c>
      <c r="Y183" s="279">
        <v>3860.8</v>
      </c>
    </row>
    <row r="184" spans="1:167">
      <c r="A184" s="254">
        <v>27</v>
      </c>
      <c r="B184" s="279">
        <v>3745.56</v>
      </c>
      <c r="C184" s="279">
        <v>3697.08</v>
      </c>
      <c r="D184" s="279">
        <v>3671.85</v>
      </c>
      <c r="E184" s="279">
        <v>3678.71</v>
      </c>
      <c r="F184" s="279">
        <v>3723.82</v>
      </c>
      <c r="G184" s="279">
        <v>3883.97</v>
      </c>
      <c r="H184" s="279">
        <v>3968.69</v>
      </c>
      <c r="I184" s="279">
        <v>4060.34</v>
      </c>
      <c r="J184" s="279">
        <v>3920.82</v>
      </c>
      <c r="K184" s="279">
        <v>4158.17</v>
      </c>
      <c r="L184" s="279">
        <v>4174.1000000000004</v>
      </c>
      <c r="M184" s="279">
        <v>4171.43</v>
      </c>
      <c r="N184" s="279">
        <v>4160.97</v>
      </c>
      <c r="O184" s="279">
        <v>4170.04</v>
      </c>
      <c r="P184" s="279">
        <v>4198.17</v>
      </c>
      <c r="Q184" s="279">
        <v>4176.32</v>
      </c>
      <c r="R184" s="279">
        <v>4163.79</v>
      </c>
      <c r="S184" s="279">
        <v>4143.2299999999996</v>
      </c>
      <c r="T184" s="279">
        <v>4158.82</v>
      </c>
      <c r="U184" s="279">
        <v>4196.55</v>
      </c>
      <c r="V184" s="279">
        <v>4166.8500000000004</v>
      </c>
      <c r="W184" s="279">
        <v>4127.7</v>
      </c>
      <c r="X184" s="279">
        <v>4027.89</v>
      </c>
      <c r="Y184" s="279">
        <v>3858.87</v>
      </c>
    </row>
    <row r="185" spans="1:167">
      <c r="A185" s="254">
        <v>28</v>
      </c>
      <c r="B185" s="279">
        <v>3720.91</v>
      </c>
      <c r="C185" s="279">
        <v>3678.76</v>
      </c>
      <c r="D185" s="279">
        <v>3641.25</v>
      </c>
      <c r="E185" s="279">
        <v>3622.48</v>
      </c>
      <c r="F185" s="279">
        <v>3665.83</v>
      </c>
      <c r="G185" s="279">
        <v>3746.43</v>
      </c>
      <c r="H185" s="279">
        <v>3914.86</v>
      </c>
      <c r="I185" s="279">
        <v>3984.87</v>
      </c>
      <c r="J185" s="279">
        <v>4027.01</v>
      </c>
      <c r="K185" s="279">
        <v>4106.1400000000003</v>
      </c>
      <c r="L185" s="279">
        <v>4116.41</v>
      </c>
      <c r="M185" s="279">
        <v>4085.21</v>
      </c>
      <c r="N185" s="279">
        <v>4088.45</v>
      </c>
      <c r="O185" s="279">
        <v>4102.32</v>
      </c>
      <c r="P185" s="279">
        <v>4127.33</v>
      </c>
      <c r="Q185" s="279">
        <v>4120.42</v>
      </c>
      <c r="R185" s="279">
        <v>4094.33</v>
      </c>
      <c r="S185" s="279">
        <v>4089.41</v>
      </c>
      <c r="T185" s="279">
        <v>4111.67</v>
      </c>
      <c r="U185" s="279">
        <v>4121.53</v>
      </c>
      <c r="V185" s="279">
        <v>4106.9399999999996</v>
      </c>
      <c r="W185" s="279">
        <v>4064.54</v>
      </c>
      <c r="X185" s="279">
        <v>3946.96</v>
      </c>
      <c r="Y185" s="279">
        <v>3742.22</v>
      </c>
    </row>
    <row r="186" spans="1:167">
      <c r="A186" s="254">
        <v>29</v>
      </c>
      <c r="B186" s="279">
        <v>3710.87</v>
      </c>
      <c r="C186" s="279">
        <v>3678.51</v>
      </c>
      <c r="D186" s="279">
        <v>3639.98</v>
      </c>
      <c r="E186" s="279">
        <v>3647.09</v>
      </c>
      <c r="F186" s="279">
        <v>3682.28</v>
      </c>
      <c r="G186" s="279">
        <v>3828.99</v>
      </c>
      <c r="H186" s="279">
        <v>3905.98</v>
      </c>
      <c r="I186" s="279">
        <v>4007.61</v>
      </c>
      <c r="J186" s="279">
        <v>3992.2</v>
      </c>
      <c r="K186" s="279">
        <v>4099.3500000000004</v>
      </c>
      <c r="L186" s="279">
        <v>4130.67</v>
      </c>
      <c r="M186" s="279">
        <v>4116.37</v>
      </c>
      <c r="N186" s="279">
        <v>4077.92</v>
      </c>
      <c r="O186" s="279">
        <v>4134.2299999999996</v>
      </c>
      <c r="P186" s="279">
        <v>4193.75</v>
      </c>
      <c r="Q186" s="279">
        <v>4164.0200000000004</v>
      </c>
      <c r="R186" s="279">
        <v>4160.3</v>
      </c>
      <c r="S186" s="279">
        <v>4129.5200000000004</v>
      </c>
      <c r="T186" s="279">
        <v>4151.21</v>
      </c>
      <c r="U186" s="279">
        <v>4178.3599999999997</v>
      </c>
      <c r="V186" s="279">
        <v>4094.39</v>
      </c>
      <c r="W186" s="279">
        <v>4072.46</v>
      </c>
      <c r="X186" s="279">
        <v>4008.46</v>
      </c>
      <c r="Y186" s="279">
        <v>3903.69</v>
      </c>
    </row>
    <row r="187" spans="1:167">
      <c r="A187" s="254">
        <v>30</v>
      </c>
      <c r="B187" s="279">
        <v>3696.19</v>
      </c>
      <c r="C187" s="279">
        <v>3654.96</v>
      </c>
      <c r="D187" s="279">
        <v>3619.38</v>
      </c>
      <c r="E187" s="279">
        <v>3610.8</v>
      </c>
      <c r="F187" s="279">
        <v>3651.01</v>
      </c>
      <c r="G187" s="279">
        <v>3766.61</v>
      </c>
      <c r="H187" s="279">
        <v>3885.73</v>
      </c>
      <c r="I187" s="279">
        <v>3957.55</v>
      </c>
      <c r="J187" s="279">
        <v>3990.51</v>
      </c>
      <c r="K187" s="279">
        <v>4061.54</v>
      </c>
      <c r="L187" s="279">
        <v>3999.71</v>
      </c>
      <c r="M187" s="279">
        <v>4019.77</v>
      </c>
      <c r="N187" s="279">
        <v>3993.61</v>
      </c>
      <c r="O187" s="279">
        <v>3999.19</v>
      </c>
      <c r="P187" s="279">
        <v>3994.69</v>
      </c>
      <c r="Q187" s="279">
        <v>4024.27</v>
      </c>
      <c r="R187" s="279">
        <v>4019.39</v>
      </c>
      <c r="S187" s="279">
        <v>4022.27</v>
      </c>
      <c r="T187" s="279">
        <v>4032.95</v>
      </c>
      <c r="U187" s="279">
        <v>4061.38</v>
      </c>
      <c r="V187" s="279">
        <v>4059.64</v>
      </c>
      <c r="W187" s="279">
        <v>4049.6</v>
      </c>
      <c r="X187" s="279">
        <v>3983.15</v>
      </c>
      <c r="Y187" s="279">
        <v>3785.09</v>
      </c>
    </row>
    <row r="188" spans="1:167" hidden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90" spans="1:167" ht="15.75" thickBot="1">
      <c r="B190" s="277" t="s">
        <v>214</v>
      </c>
      <c r="N190" s="290" t="s">
        <v>329</v>
      </c>
    </row>
    <row r="192" spans="1:167" ht="56.25" customHeight="1">
      <c r="A192" s="391" t="s">
        <v>215</v>
      </c>
      <c r="B192" s="391"/>
      <c r="C192" s="391"/>
      <c r="D192" s="391"/>
      <c r="E192" s="391"/>
      <c r="F192" s="391"/>
      <c r="G192" s="391"/>
      <c r="H192" s="391"/>
      <c r="I192" s="391"/>
      <c r="J192" s="391"/>
      <c r="K192" s="391"/>
      <c r="L192" s="391"/>
      <c r="M192" s="391"/>
      <c r="N192" s="391"/>
      <c r="O192" s="391"/>
      <c r="P192" s="391"/>
      <c r="Q192" s="391"/>
      <c r="R192" s="391"/>
      <c r="S192" s="391"/>
      <c r="T192" s="391"/>
      <c r="U192" s="391"/>
      <c r="V192" s="391"/>
      <c r="W192" s="391"/>
      <c r="X192" s="391"/>
      <c r="Y192" s="391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18" t="s">
        <v>208</v>
      </c>
      <c r="B194" s="459" t="s">
        <v>92</v>
      </c>
      <c r="C194" s="459"/>
      <c r="D194" s="459"/>
      <c r="E194" s="459"/>
      <c r="F194" s="459"/>
      <c r="G194" s="459"/>
      <c r="H194" s="459"/>
      <c r="I194" s="459"/>
      <c r="J194" s="459"/>
      <c r="K194" s="459"/>
      <c r="L194" s="459"/>
      <c r="M194" s="459"/>
      <c r="N194" s="459"/>
      <c r="O194" s="459"/>
      <c r="P194" s="459"/>
      <c r="Q194" s="459"/>
      <c r="R194" s="459"/>
      <c r="S194" s="459"/>
      <c r="T194" s="459"/>
      <c r="U194" s="459"/>
      <c r="V194" s="459"/>
      <c r="W194" s="459"/>
      <c r="X194" s="459"/>
      <c r="Y194" s="459"/>
    </row>
    <row r="195" spans="1:25" ht="30">
      <c r="A195" s="418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998.15</v>
      </c>
      <c r="C196" s="279">
        <v>914.11</v>
      </c>
      <c r="D196" s="279">
        <v>880.59</v>
      </c>
      <c r="E196" s="279">
        <v>880.11</v>
      </c>
      <c r="F196" s="279">
        <v>882.58</v>
      </c>
      <c r="G196" s="279">
        <v>900.19</v>
      </c>
      <c r="H196" s="279">
        <v>1124.1199999999999</v>
      </c>
      <c r="I196" s="279">
        <v>1209.1199999999999</v>
      </c>
      <c r="J196" s="279">
        <v>1358.94</v>
      </c>
      <c r="K196" s="279">
        <v>1478.21</v>
      </c>
      <c r="L196" s="279">
        <v>1496.85</v>
      </c>
      <c r="M196" s="279">
        <v>1488.66</v>
      </c>
      <c r="N196" s="279">
        <v>1479.35</v>
      </c>
      <c r="O196" s="279">
        <v>1484.77</v>
      </c>
      <c r="P196" s="279">
        <v>1538.79</v>
      </c>
      <c r="Q196" s="279">
        <v>1522.58</v>
      </c>
      <c r="R196" s="279">
        <v>1514.96</v>
      </c>
      <c r="S196" s="279">
        <v>1480.52</v>
      </c>
      <c r="T196" s="279">
        <v>1476.17</v>
      </c>
      <c r="U196" s="279">
        <v>1485.96</v>
      </c>
      <c r="V196" s="279">
        <v>1467.42</v>
      </c>
      <c r="W196" s="279">
        <v>1424.15</v>
      </c>
      <c r="X196" s="279">
        <v>1314.15</v>
      </c>
      <c r="Y196" s="279">
        <v>1122.19</v>
      </c>
    </row>
    <row r="197" spans="1:25">
      <c r="A197" s="254">
        <v>2</v>
      </c>
      <c r="B197" s="279">
        <v>1039.05</v>
      </c>
      <c r="C197" s="279">
        <v>929.95</v>
      </c>
      <c r="D197" s="279">
        <v>878.16</v>
      </c>
      <c r="E197" s="279">
        <v>874.78</v>
      </c>
      <c r="F197" s="279">
        <v>894.65</v>
      </c>
      <c r="G197" s="279">
        <v>960.41</v>
      </c>
      <c r="H197" s="279">
        <v>1147.99</v>
      </c>
      <c r="I197" s="279">
        <v>1159.4100000000001</v>
      </c>
      <c r="J197" s="279">
        <v>1323.13</v>
      </c>
      <c r="K197" s="279">
        <v>1394.48</v>
      </c>
      <c r="L197" s="279">
        <v>1414.13</v>
      </c>
      <c r="M197" s="279">
        <v>1366.94</v>
      </c>
      <c r="N197" s="279">
        <v>1347.5</v>
      </c>
      <c r="O197" s="279">
        <v>1320.11</v>
      </c>
      <c r="P197" s="279">
        <v>1379.99</v>
      </c>
      <c r="Q197" s="279">
        <v>1368.04</v>
      </c>
      <c r="R197" s="279">
        <v>1358.07</v>
      </c>
      <c r="S197" s="279">
        <v>1343.17</v>
      </c>
      <c r="T197" s="279">
        <v>1345.06</v>
      </c>
      <c r="U197" s="279">
        <v>1360.63</v>
      </c>
      <c r="V197" s="279">
        <v>1369.55</v>
      </c>
      <c r="W197" s="279">
        <v>1381.01</v>
      </c>
      <c r="X197" s="279">
        <v>1312.66</v>
      </c>
      <c r="Y197" s="279">
        <v>1112.83</v>
      </c>
    </row>
    <row r="198" spans="1:25">
      <c r="A198" s="254">
        <v>3</v>
      </c>
      <c r="B198" s="279">
        <v>1052.9100000000001</v>
      </c>
      <c r="C198" s="279">
        <v>968.95</v>
      </c>
      <c r="D198" s="279">
        <v>906.93</v>
      </c>
      <c r="E198" s="279">
        <v>897.43</v>
      </c>
      <c r="F198" s="279">
        <v>899.39</v>
      </c>
      <c r="G198" s="279">
        <v>880.7</v>
      </c>
      <c r="H198" s="279">
        <v>896.01</v>
      </c>
      <c r="I198" s="279">
        <v>423.22</v>
      </c>
      <c r="J198" s="279">
        <v>1064.4000000000001</v>
      </c>
      <c r="K198" s="279">
        <v>1228.93</v>
      </c>
      <c r="L198" s="279">
        <v>1306.47</v>
      </c>
      <c r="M198" s="279">
        <v>1288.02</v>
      </c>
      <c r="N198" s="279">
        <v>1303.8699999999999</v>
      </c>
      <c r="O198" s="279">
        <v>1306.4100000000001</v>
      </c>
      <c r="P198" s="279">
        <v>1342.83</v>
      </c>
      <c r="Q198" s="279">
        <v>1330.76</v>
      </c>
      <c r="R198" s="279">
        <v>1335.19</v>
      </c>
      <c r="S198" s="279">
        <v>1324.56</v>
      </c>
      <c r="T198" s="279">
        <v>1308.28</v>
      </c>
      <c r="U198" s="279">
        <v>1320.48</v>
      </c>
      <c r="V198" s="279">
        <v>1306.33</v>
      </c>
      <c r="W198" s="279">
        <v>1304.26</v>
      </c>
      <c r="X198" s="279">
        <v>1229.97</v>
      </c>
      <c r="Y198" s="279">
        <v>1035.45</v>
      </c>
    </row>
    <row r="199" spans="1:25">
      <c r="A199" s="254">
        <v>4</v>
      </c>
      <c r="B199" s="279">
        <v>1044.81</v>
      </c>
      <c r="C199" s="279">
        <v>951.04</v>
      </c>
      <c r="D199" s="279">
        <v>911.28</v>
      </c>
      <c r="E199" s="279">
        <v>885.53</v>
      </c>
      <c r="F199" s="279">
        <v>869.56</v>
      </c>
      <c r="G199" s="279">
        <v>772.77</v>
      </c>
      <c r="H199" s="279">
        <v>890.8</v>
      </c>
      <c r="I199" s="279">
        <v>943.04</v>
      </c>
      <c r="J199" s="279">
        <v>391.68</v>
      </c>
      <c r="K199" s="279">
        <v>1183.43</v>
      </c>
      <c r="L199" s="279">
        <v>1212.19</v>
      </c>
      <c r="M199" s="279">
        <v>1229.56</v>
      </c>
      <c r="N199" s="279">
        <v>1223.93</v>
      </c>
      <c r="O199" s="279">
        <v>1234.19</v>
      </c>
      <c r="P199" s="279">
        <v>1236.42</v>
      </c>
      <c r="Q199" s="279">
        <v>1239.3</v>
      </c>
      <c r="R199" s="279">
        <v>1243.45</v>
      </c>
      <c r="S199" s="279">
        <v>1231.27</v>
      </c>
      <c r="T199" s="279">
        <v>1250.31</v>
      </c>
      <c r="U199" s="279">
        <v>1259.18</v>
      </c>
      <c r="V199" s="279">
        <v>1254.3399999999999</v>
      </c>
      <c r="W199" s="279">
        <v>1261.46</v>
      </c>
      <c r="X199" s="279">
        <v>1226.06</v>
      </c>
      <c r="Y199" s="279">
        <v>1003.74</v>
      </c>
    </row>
    <row r="200" spans="1:25">
      <c r="A200" s="254">
        <v>5</v>
      </c>
      <c r="B200" s="279">
        <v>1006.93</v>
      </c>
      <c r="C200" s="279">
        <v>931.83</v>
      </c>
      <c r="D200" s="279">
        <v>968.51</v>
      </c>
      <c r="E200" s="279">
        <v>939.74</v>
      </c>
      <c r="F200" s="279">
        <v>897.24</v>
      </c>
      <c r="G200" s="279">
        <v>918.32</v>
      </c>
      <c r="H200" s="279">
        <v>1004.37</v>
      </c>
      <c r="I200" s="279">
        <v>1104.99</v>
      </c>
      <c r="J200" s="279">
        <v>1266.5999999999999</v>
      </c>
      <c r="K200" s="279">
        <v>1329.48</v>
      </c>
      <c r="L200" s="279">
        <v>1332.82</v>
      </c>
      <c r="M200" s="279">
        <v>1334.21</v>
      </c>
      <c r="N200" s="279">
        <v>1314.59</v>
      </c>
      <c r="O200" s="279">
        <v>1330.48</v>
      </c>
      <c r="P200" s="279">
        <v>1357.75</v>
      </c>
      <c r="Q200" s="279">
        <v>1357.41</v>
      </c>
      <c r="R200" s="279">
        <v>1266.98</v>
      </c>
      <c r="S200" s="279">
        <v>1327.66</v>
      </c>
      <c r="T200" s="279">
        <v>1278.81</v>
      </c>
      <c r="U200" s="279">
        <v>1327.65</v>
      </c>
      <c r="V200" s="279">
        <v>1319.39</v>
      </c>
      <c r="W200" s="279">
        <v>1309.3800000000001</v>
      </c>
      <c r="X200" s="279">
        <v>1240.82</v>
      </c>
      <c r="Y200" s="279">
        <v>1035.8699999999999</v>
      </c>
    </row>
    <row r="201" spans="1:25">
      <c r="A201" s="254">
        <v>6</v>
      </c>
      <c r="B201" s="279">
        <v>933.43</v>
      </c>
      <c r="C201" s="279">
        <v>901.92</v>
      </c>
      <c r="D201" s="279">
        <v>869.03</v>
      </c>
      <c r="E201" s="279">
        <v>851.91</v>
      </c>
      <c r="F201" s="279">
        <v>895.33</v>
      </c>
      <c r="G201" s="279">
        <v>913.06</v>
      </c>
      <c r="H201" s="279">
        <v>1076.3499999999999</v>
      </c>
      <c r="I201" s="279">
        <v>1085.8</v>
      </c>
      <c r="J201" s="279">
        <v>1227.92</v>
      </c>
      <c r="K201" s="279">
        <v>1273.05</v>
      </c>
      <c r="L201" s="279">
        <v>1280.3900000000001</v>
      </c>
      <c r="M201" s="279">
        <v>1285.3800000000001</v>
      </c>
      <c r="N201" s="279">
        <v>1288.5899999999999</v>
      </c>
      <c r="O201" s="279">
        <v>1298.08</v>
      </c>
      <c r="P201" s="279">
        <v>1306.47</v>
      </c>
      <c r="Q201" s="279">
        <v>1298.04</v>
      </c>
      <c r="R201" s="279">
        <v>1288.48</v>
      </c>
      <c r="S201" s="279">
        <v>1271.27</v>
      </c>
      <c r="T201" s="279">
        <v>1264.67</v>
      </c>
      <c r="U201" s="279">
        <v>1281.8399999999999</v>
      </c>
      <c r="V201" s="279">
        <v>1264.22</v>
      </c>
      <c r="W201" s="279">
        <v>1288.33</v>
      </c>
      <c r="X201" s="279">
        <v>1238.05</v>
      </c>
      <c r="Y201" s="279">
        <v>980.57</v>
      </c>
    </row>
    <row r="202" spans="1:25">
      <c r="A202" s="254">
        <v>7</v>
      </c>
      <c r="B202" s="279">
        <v>969.68</v>
      </c>
      <c r="C202" s="279">
        <v>931.35</v>
      </c>
      <c r="D202" s="279">
        <v>900.7</v>
      </c>
      <c r="E202" s="279">
        <v>899.91</v>
      </c>
      <c r="F202" s="279">
        <v>924.94</v>
      </c>
      <c r="G202" s="279">
        <v>964.84</v>
      </c>
      <c r="H202" s="279">
        <v>1183.1300000000001</v>
      </c>
      <c r="I202" s="279">
        <v>1224.82</v>
      </c>
      <c r="J202" s="279">
        <v>1317.69</v>
      </c>
      <c r="K202" s="279">
        <v>1351.96</v>
      </c>
      <c r="L202" s="279">
        <v>272.35000000000002</v>
      </c>
      <c r="M202" s="279">
        <v>272.8</v>
      </c>
      <c r="N202" s="279">
        <v>1346.6</v>
      </c>
      <c r="O202" s="279">
        <v>1367.11</v>
      </c>
      <c r="P202" s="279">
        <v>1355</v>
      </c>
      <c r="Q202" s="279">
        <v>1350.44</v>
      </c>
      <c r="R202" s="279">
        <v>1360.4</v>
      </c>
      <c r="S202" s="279">
        <v>1332.63</v>
      </c>
      <c r="T202" s="279">
        <v>1333.42</v>
      </c>
      <c r="U202" s="279">
        <v>1368.34</v>
      </c>
      <c r="V202" s="279">
        <v>1332.6</v>
      </c>
      <c r="W202" s="279">
        <v>1330.32</v>
      </c>
      <c r="X202" s="279">
        <v>1237.55</v>
      </c>
      <c r="Y202" s="279">
        <v>1048.45</v>
      </c>
    </row>
    <row r="203" spans="1:25">
      <c r="A203" s="254">
        <v>8</v>
      </c>
      <c r="B203" s="279">
        <v>919.61</v>
      </c>
      <c r="C203" s="279">
        <v>830.1</v>
      </c>
      <c r="D203" s="279">
        <v>804.46</v>
      </c>
      <c r="E203" s="279">
        <v>803.04</v>
      </c>
      <c r="F203" s="279">
        <v>823.61</v>
      </c>
      <c r="G203" s="279">
        <v>857.93</v>
      </c>
      <c r="H203" s="279">
        <v>1051.1500000000001</v>
      </c>
      <c r="I203" s="279">
        <v>1219.75</v>
      </c>
      <c r="J203" s="279">
        <v>1271.26</v>
      </c>
      <c r="K203" s="279">
        <v>1318.28</v>
      </c>
      <c r="L203" s="279">
        <v>1322.3</v>
      </c>
      <c r="M203" s="279">
        <v>1315.31</v>
      </c>
      <c r="N203" s="279">
        <v>1326.55</v>
      </c>
      <c r="O203" s="279">
        <v>1350.38</v>
      </c>
      <c r="P203" s="279">
        <v>1384.59</v>
      </c>
      <c r="Q203" s="279">
        <v>1379.46</v>
      </c>
      <c r="R203" s="279">
        <v>1385.23</v>
      </c>
      <c r="S203" s="279">
        <v>1374.16</v>
      </c>
      <c r="T203" s="279">
        <v>1359.98</v>
      </c>
      <c r="U203" s="279">
        <v>1397.18</v>
      </c>
      <c r="V203" s="279">
        <v>1361.86</v>
      </c>
      <c r="W203" s="279">
        <v>1354.85</v>
      </c>
      <c r="X203" s="279">
        <v>1250.48</v>
      </c>
      <c r="Y203" s="279">
        <v>1041.43</v>
      </c>
    </row>
    <row r="204" spans="1:25">
      <c r="A204" s="254">
        <v>9</v>
      </c>
      <c r="B204" s="279">
        <v>878.61</v>
      </c>
      <c r="C204" s="279">
        <v>839.8</v>
      </c>
      <c r="D204" s="279">
        <v>809.39</v>
      </c>
      <c r="E204" s="279">
        <v>810.93</v>
      </c>
      <c r="F204" s="279">
        <v>822.18</v>
      </c>
      <c r="G204" s="279">
        <v>862.37</v>
      </c>
      <c r="H204" s="279">
        <v>1063.6500000000001</v>
      </c>
      <c r="I204" s="279">
        <v>1241.3699999999999</v>
      </c>
      <c r="J204" s="279">
        <v>1356.46</v>
      </c>
      <c r="K204" s="279">
        <v>1378.73</v>
      </c>
      <c r="L204" s="279">
        <v>1394.49</v>
      </c>
      <c r="M204" s="279">
        <v>1386.02</v>
      </c>
      <c r="N204" s="279">
        <v>1388.82</v>
      </c>
      <c r="O204" s="279">
        <v>1394.74</v>
      </c>
      <c r="P204" s="279">
        <v>1454.8</v>
      </c>
      <c r="Q204" s="279">
        <v>1437.23</v>
      </c>
      <c r="R204" s="279">
        <v>1424.82</v>
      </c>
      <c r="S204" s="279">
        <v>1392.24</v>
      </c>
      <c r="T204" s="279">
        <v>1395.81</v>
      </c>
      <c r="U204" s="279">
        <v>1431.94</v>
      </c>
      <c r="V204" s="279">
        <v>1418.96</v>
      </c>
      <c r="W204" s="279">
        <v>1415.4</v>
      </c>
      <c r="X204" s="279">
        <v>1352.6</v>
      </c>
      <c r="Y204" s="279">
        <v>1136.51</v>
      </c>
    </row>
    <row r="205" spans="1:25">
      <c r="A205" s="254">
        <v>10</v>
      </c>
      <c r="B205" s="279">
        <v>1126.17</v>
      </c>
      <c r="C205" s="279">
        <v>1032.6099999999999</v>
      </c>
      <c r="D205" s="279">
        <v>929.34</v>
      </c>
      <c r="E205" s="279">
        <v>929.07</v>
      </c>
      <c r="F205" s="279">
        <v>921.53</v>
      </c>
      <c r="G205" s="279">
        <v>918.13</v>
      </c>
      <c r="H205" s="279">
        <v>1067.8699999999999</v>
      </c>
      <c r="I205" s="279">
        <v>1212.08</v>
      </c>
      <c r="J205" s="279">
        <v>1250.0999999999999</v>
      </c>
      <c r="K205" s="279">
        <v>1422.64</v>
      </c>
      <c r="L205" s="279">
        <v>1468.54</v>
      </c>
      <c r="M205" s="279">
        <v>1449.87</v>
      </c>
      <c r="N205" s="279">
        <v>1458.83</v>
      </c>
      <c r="O205" s="279">
        <v>1465.63</v>
      </c>
      <c r="P205" s="279">
        <v>1491.04</v>
      </c>
      <c r="Q205" s="279">
        <v>1475.29</v>
      </c>
      <c r="R205" s="279">
        <v>1479.61</v>
      </c>
      <c r="S205" s="279">
        <v>1470.53</v>
      </c>
      <c r="T205" s="279">
        <v>1480.28</v>
      </c>
      <c r="U205" s="279">
        <v>1500.47</v>
      </c>
      <c r="V205" s="279">
        <v>1477.77</v>
      </c>
      <c r="W205" s="279">
        <v>1473.89</v>
      </c>
      <c r="X205" s="279">
        <v>1305.06</v>
      </c>
      <c r="Y205" s="279">
        <v>1087.96</v>
      </c>
    </row>
    <row r="206" spans="1:25">
      <c r="A206" s="254">
        <v>11</v>
      </c>
      <c r="B206" s="279">
        <v>1033.52</v>
      </c>
      <c r="C206" s="279">
        <v>957.09</v>
      </c>
      <c r="D206" s="279">
        <v>902.96</v>
      </c>
      <c r="E206" s="279">
        <v>905.74</v>
      </c>
      <c r="F206" s="279">
        <v>908.83</v>
      </c>
      <c r="G206" s="279">
        <v>831.25</v>
      </c>
      <c r="H206" s="279">
        <v>901.49</v>
      </c>
      <c r="I206" s="279">
        <v>898.56</v>
      </c>
      <c r="J206" s="279">
        <v>1188.51</v>
      </c>
      <c r="K206" s="279">
        <v>1262.76</v>
      </c>
      <c r="L206" s="279">
        <v>1323.85</v>
      </c>
      <c r="M206" s="279">
        <v>1311.23</v>
      </c>
      <c r="N206" s="279">
        <v>1295.5899999999999</v>
      </c>
      <c r="O206" s="279">
        <v>1302.42</v>
      </c>
      <c r="P206" s="279">
        <v>1339.87</v>
      </c>
      <c r="Q206" s="279">
        <v>1340.25</v>
      </c>
      <c r="R206" s="279">
        <v>1349.07</v>
      </c>
      <c r="S206" s="279">
        <v>1354.62</v>
      </c>
      <c r="T206" s="279">
        <v>1425.11</v>
      </c>
      <c r="U206" s="279">
        <v>1485.76</v>
      </c>
      <c r="V206" s="279">
        <v>1446.69</v>
      </c>
      <c r="W206" s="279">
        <v>1396.92</v>
      </c>
      <c r="X206" s="279">
        <v>1274.1400000000001</v>
      </c>
      <c r="Y206" s="279">
        <v>1133.97</v>
      </c>
    </row>
    <row r="207" spans="1:25">
      <c r="A207" s="254">
        <v>12</v>
      </c>
      <c r="B207" s="279">
        <v>897.42</v>
      </c>
      <c r="C207" s="279">
        <v>838.56</v>
      </c>
      <c r="D207" s="279">
        <v>797.81</v>
      </c>
      <c r="E207" s="279">
        <v>796.55</v>
      </c>
      <c r="F207" s="279">
        <v>846.39</v>
      </c>
      <c r="G207" s="279">
        <v>898.33</v>
      </c>
      <c r="H207" s="279">
        <v>1100.25</v>
      </c>
      <c r="I207" s="279">
        <v>1219.18</v>
      </c>
      <c r="J207" s="279">
        <v>1378.46</v>
      </c>
      <c r="K207" s="279">
        <v>1414.95</v>
      </c>
      <c r="L207" s="279">
        <v>1420.36</v>
      </c>
      <c r="M207" s="279">
        <v>1400.04</v>
      </c>
      <c r="N207" s="279">
        <v>1364.73</v>
      </c>
      <c r="O207" s="279">
        <v>1407.09</v>
      </c>
      <c r="P207" s="279">
        <v>1421.54</v>
      </c>
      <c r="Q207" s="279">
        <v>1405.34</v>
      </c>
      <c r="R207" s="279">
        <v>1374.07</v>
      </c>
      <c r="S207" s="279">
        <v>1342.68</v>
      </c>
      <c r="T207" s="279">
        <v>1310.47</v>
      </c>
      <c r="U207" s="279">
        <v>1398.06</v>
      </c>
      <c r="V207" s="279">
        <v>1450.65</v>
      </c>
      <c r="W207" s="279">
        <v>1439.14</v>
      </c>
      <c r="X207" s="279">
        <v>1298.31</v>
      </c>
      <c r="Y207" s="279">
        <v>1058.02</v>
      </c>
    </row>
    <row r="208" spans="1:25">
      <c r="A208" s="254">
        <v>13</v>
      </c>
      <c r="B208" s="279">
        <v>850.9</v>
      </c>
      <c r="C208" s="279">
        <v>812.72</v>
      </c>
      <c r="D208" s="279">
        <v>788.07</v>
      </c>
      <c r="E208" s="279">
        <v>790.47</v>
      </c>
      <c r="F208" s="279">
        <v>843.19</v>
      </c>
      <c r="G208" s="279">
        <v>899.19</v>
      </c>
      <c r="H208" s="279">
        <v>1041.73</v>
      </c>
      <c r="I208" s="279">
        <v>1178.71</v>
      </c>
      <c r="J208" s="279">
        <v>1342.71</v>
      </c>
      <c r="K208" s="279">
        <v>1365.28</v>
      </c>
      <c r="L208" s="279">
        <v>1383.01</v>
      </c>
      <c r="M208" s="279">
        <v>1379.29</v>
      </c>
      <c r="N208" s="279">
        <v>1364.6</v>
      </c>
      <c r="O208" s="279">
        <v>1391.77</v>
      </c>
      <c r="P208" s="279">
        <v>1405.71</v>
      </c>
      <c r="Q208" s="279">
        <v>1402.1</v>
      </c>
      <c r="R208" s="279">
        <v>1362.28</v>
      </c>
      <c r="S208" s="279">
        <v>1237.6400000000001</v>
      </c>
      <c r="T208" s="279">
        <v>1254.1400000000001</v>
      </c>
      <c r="U208" s="279">
        <v>1298.07</v>
      </c>
      <c r="V208" s="279">
        <v>1281.49</v>
      </c>
      <c r="W208" s="279">
        <v>1195.5999999999999</v>
      </c>
      <c r="X208" s="279">
        <v>1111.93</v>
      </c>
      <c r="Y208" s="279">
        <v>918.76</v>
      </c>
    </row>
    <row r="209" spans="1:25">
      <c r="A209" s="254">
        <v>14</v>
      </c>
      <c r="B209" s="279">
        <v>872.12</v>
      </c>
      <c r="C209" s="279">
        <v>834.03</v>
      </c>
      <c r="D209" s="279">
        <v>811.38</v>
      </c>
      <c r="E209" s="279">
        <v>818.14</v>
      </c>
      <c r="F209" s="279">
        <v>864.4</v>
      </c>
      <c r="G209" s="279">
        <v>898.15</v>
      </c>
      <c r="H209" s="279">
        <v>1094.3499999999999</v>
      </c>
      <c r="I209" s="279">
        <v>1170.26</v>
      </c>
      <c r="J209" s="279">
        <v>1189.33</v>
      </c>
      <c r="K209" s="279">
        <v>576</v>
      </c>
      <c r="L209" s="279">
        <v>1069.5999999999999</v>
      </c>
      <c r="M209" s="279">
        <v>1252.76</v>
      </c>
      <c r="N209" s="279">
        <v>1246.43</v>
      </c>
      <c r="O209" s="279">
        <v>1248.7</v>
      </c>
      <c r="P209" s="279">
        <v>1169.01</v>
      </c>
      <c r="Q209" s="279">
        <v>1177.9000000000001</v>
      </c>
      <c r="R209" s="279">
        <v>1175.3699999999999</v>
      </c>
      <c r="S209" s="279">
        <v>1167.71</v>
      </c>
      <c r="T209" s="279">
        <v>1178.08</v>
      </c>
      <c r="U209" s="279">
        <v>1191.57</v>
      </c>
      <c r="V209" s="279">
        <v>1174.32</v>
      </c>
      <c r="W209" s="279">
        <v>1222.8599999999999</v>
      </c>
      <c r="X209" s="279">
        <v>1182.02</v>
      </c>
      <c r="Y209" s="279">
        <v>965.46</v>
      </c>
    </row>
    <row r="210" spans="1:25">
      <c r="A210" s="254">
        <v>15</v>
      </c>
      <c r="B210" s="279">
        <v>845</v>
      </c>
      <c r="C210" s="279">
        <v>797.21</v>
      </c>
      <c r="D210" s="279">
        <v>773.49</v>
      </c>
      <c r="E210" s="279">
        <v>772.76</v>
      </c>
      <c r="F210" s="279">
        <v>794.22</v>
      </c>
      <c r="G210" s="279">
        <v>915.71</v>
      </c>
      <c r="H210" s="279">
        <v>1057.9000000000001</v>
      </c>
      <c r="I210" s="279">
        <v>1326.88</v>
      </c>
      <c r="J210" s="279">
        <v>1392.35</v>
      </c>
      <c r="K210" s="279">
        <v>1405.74</v>
      </c>
      <c r="L210" s="279">
        <v>1425.93</v>
      </c>
      <c r="M210" s="279">
        <v>1430.45</v>
      </c>
      <c r="N210" s="279">
        <v>1396.05</v>
      </c>
      <c r="O210" s="279">
        <v>1417.17</v>
      </c>
      <c r="P210" s="279">
        <v>1378.96</v>
      </c>
      <c r="Q210" s="279">
        <v>1415.6</v>
      </c>
      <c r="R210" s="279">
        <v>1375.16</v>
      </c>
      <c r="S210" s="279">
        <v>1310.3399999999999</v>
      </c>
      <c r="T210" s="279">
        <v>1320.54</v>
      </c>
      <c r="U210" s="279">
        <v>1361.17</v>
      </c>
      <c r="V210" s="279">
        <v>1342.09</v>
      </c>
      <c r="W210" s="279">
        <v>1240.21</v>
      </c>
      <c r="X210" s="279">
        <v>1162.48</v>
      </c>
      <c r="Y210" s="279">
        <v>879.52</v>
      </c>
    </row>
    <row r="211" spans="1:25">
      <c r="A211" s="254">
        <v>16</v>
      </c>
      <c r="B211" s="279">
        <v>862.76</v>
      </c>
      <c r="C211" s="279">
        <v>821.41</v>
      </c>
      <c r="D211" s="279">
        <v>773.78</v>
      </c>
      <c r="E211" s="279">
        <v>771.6</v>
      </c>
      <c r="F211" s="279">
        <v>811.95</v>
      </c>
      <c r="G211" s="279">
        <v>914.15</v>
      </c>
      <c r="H211" s="279">
        <v>1084.79</v>
      </c>
      <c r="I211" s="279">
        <v>1257.97</v>
      </c>
      <c r="J211" s="279">
        <v>1463.23</v>
      </c>
      <c r="K211" s="279">
        <v>1505.1</v>
      </c>
      <c r="L211" s="279">
        <v>1539.5</v>
      </c>
      <c r="M211" s="279">
        <v>1537.55</v>
      </c>
      <c r="N211" s="279">
        <v>1522.04</v>
      </c>
      <c r="O211" s="279">
        <v>1538.07</v>
      </c>
      <c r="P211" s="279">
        <v>1550.65</v>
      </c>
      <c r="Q211" s="279">
        <v>1542.85</v>
      </c>
      <c r="R211" s="279">
        <v>1528.31</v>
      </c>
      <c r="S211" s="279">
        <v>1528.17</v>
      </c>
      <c r="T211" s="279">
        <v>1526.02</v>
      </c>
      <c r="U211" s="279">
        <v>1547.17</v>
      </c>
      <c r="V211" s="279">
        <v>1535.09</v>
      </c>
      <c r="W211" s="279">
        <v>1339.69</v>
      </c>
      <c r="X211" s="279">
        <v>1273.9000000000001</v>
      </c>
      <c r="Y211" s="279">
        <v>1066.3900000000001</v>
      </c>
    </row>
    <row r="212" spans="1:25">
      <c r="A212" s="254">
        <v>17</v>
      </c>
      <c r="B212" s="279">
        <v>1046.28</v>
      </c>
      <c r="C212" s="279">
        <v>924.25</v>
      </c>
      <c r="D212" s="279">
        <v>867.85</v>
      </c>
      <c r="E212" s="279">
        <v>839.26</v>
      </c>
      <c r="F212" s="279">
        <v>867.15</v>
      </c>
      <c r="G212" s="279">
        <v>923.9</v>
      </c>
      <c r="H212" s="279">
        <v>1049.9000000000001</v>
      </c>
      <c r="I212" s="279">
        <v>1178.21</v>
      </c>
      <c r="J212" s="279">
        <v>1375.91</v>
      </c>
      <c r="K212" s="279">
        <v>1486.05</v>
      </c>
      <c r="L212" s="279">
        <v>1523.75</v>
      </c>
      <c r="M212" s="279">
        <v>1522.65</v>
      </c>
      <c r="N212" s="279">
        <v>1509.15</v>
      </c>
      <c r="O212" s="279">
        <v>1523.96</v>
      </c>
      <c r="P212" s="279">
        <v>1536.75</v>
      </c>
      <c r="Q212" s="279">
        <v>1522.79</v>
      </c>
      <c r="R212" s="279">
        <v>1521.29</v>
      </c>
      <c r="S212" s="279">
        <v>1516.25</v>
      </c>
      <c r="T212" s="279">
        <v>1516.47</v>
      </c>
      <c r="U212" s="279">
        <v>1553.2</v>
      </c>
      <c r="V212" s="279">
        <v>1543.25</v>
      </c>
      <c r="W212" s="279">
        <v>1463.49</v>
      </c>
      <c r="X212" s="279">
        <v>1290.1600000000001</v>
      </c>
      <c r="Y212" s="279">
        <v>1199.8800000000001</v>
      </c>
    </row>
    <row r="213" spans="1:25">
      <c r="A213" s="254">
        <v>18</v>
      </c>
      <c r="B213" s="279">
        <v>1109.9100000000001</v>
      </c>
      <c r="C213" s="279">
        <v>879.15</v>
      </c>
      <c r="D213" s="279">
        <v>836.87</v>
      </c>
      <c r="E213" s="279">
        <v>830.18</v>
      </c>
      <c r="F213" s="279">
        <v>836.83</v>
      </c>
      <c r="G213" s="279">
        <v>859.43</v>
      </c>
      <c r="H213" s="279">
        <v>848.57</v>
      </c>
      <c r="I213" s="279">
        <v>928.67</v>
      </c>
      <c r="J213" s="279">
        <v>1097.9100000000001</v>
      </c>
      <c r="K213" s="279">
        <v>1218.5899999999999</v>
      </c>
      <c r="L213" s="279">
        <v>1251.1600000000001</v>
      </c>
      <c r="M213" s="279">
        <v>1237.46</v>
      </c>
      <c r="N213" s="279">
        <v>1244.77</v>
      </c>
      <c r="O213" s="279">
        <v>1254.1400000000001</v>
      </c>
      <c r="P213" s="279">
        <v>1304.3499999999999</v>
      </c>
      <c r="Q213" s="279">
        <v>1343.25</v>
      </c>
      <c r="R213" s="279">
        <v>1359.66</v>
      </c>
      <c r="S213" s="279">
        <v>1374.92</v>
      </c>
      <c r="T213" s="279">
        <v>1398.11</v>
      </c>
      <c r="U213" s="279">
        <v>1403.11</v>
      </c>
      <c r="V213" s="279">
        <v>1391.61</v>
      </c>
      <c r="W213" s="279">
        <v>1342.42</v>
      </c>
      <c r="X213" s="279">
        <v>1169.76</v>
      </c>
      <c r="Y213" s="279">
        <v>979.65</v>
      </c>
    </row>
    <row r="214" spans="1:25">
      <c r="A214" s="254">
        <v>19</v>
      </c>
      <c r="B214" s="279">
        <v>877.42</v>
      </c>
      <c r="C214" s="279">
        <v>818.37</v>
      </c>
      <c r="D214" s="279">
        <v>779.65</v>
      </c>
      <c r="E214" s="279">
        <v>761.41</v>
      </c>
      <c r="F214" s="279">
        <v>811.76</v>
      </c>
      <c r="G214" s="279">
        <v>915.26</v>
      </c>
      <c r="H214" s="279">
        <v>1072.6300000000001</v>
      </c>
      <c r="I214" s="279">
        <v>1272.8699999999999</v>
      </c>
      <c r="J214" s="279">
        <v>1399.15</v>
      </c>
      <c r="K214" s="279">
        <v>1416.32</v>
      </c>
      <c r="L214" s="279">
        <v>1424.05</v>
      </c>
      <c r="M214" s="279">
        <v>1419.7</v>
      </c>
      <c r="N214" s="279">
        <v>1401.62</v>
      </c>
      <c r="O214" s="279">
        <v>1428.18</v>
      </c>
      <c r="P214" s="279">
        <v>1487.67</v>
      </c>
      <c r="Q214" s="279">
        <v>1461.72</v>
      </c>
      <c r="R214" s="279">
        <v>1447.34</v>
      </c>
      <c r="S214" s="279">
        <v>1406.62</v>
      </c>
      <c r="T214" s="279">
        <v>1426.34</v>
      </c>
      <c r="U214" s="279">
        <v>1411.45</v>
      </c>
      <c r="V214" s="279">
        <v>1390.78</v>
      </c>
      <c r="W214" s="279">
        <v>1348.15</v>
      </c>
      <c r="X214" s="279">
        <v>1243.83</v>
      </c>
      <c r="Y214" s="279">
        <v>1053.55</v>
      </c>
    </row>
    <row r="215" spans="1:25">
      <c r="A215" s="254">
        <v>20</v>
      </c>
      <c r="B215" s="279">
        <v>980.76</v>
      </c>
      <c r="C215" s="279">
        <v>926.35</v>
      </c>
      <c r="D215" s="279">
        <v>889.72</v>
      </c>
      <c r="E215" s="279">
        <v>885.23</v>
      </c>
      <c r="F215" s="279">
        <v>946.74</v>
      </c>
      <c r="G215" s="279">
        <v>1044.5999999999999</v>
      </c>
      <c r="H215" s="279">
        <v>1180.48</v>
      </c>
      <c r="I215" s="279">
        <v>1309.5</v>
      </c>
      <c r="J215" s="279">
        <v>1373.22</v>
      </c>
      <c r="K215" s="279">
        <v>1380.24</v>
      </c>
      <c r="L215" s="279">
        <v>1384.85</v>
      </c>
      <c r="M215" s="279">
        <v>1375.21</v>
      </c>
      <c r="N215" s="279">
        <v>1379.66</v>
      </c>
      <c r="O215" s="279">
        <v>1397.35</v>
      </c>
      <c r="P215" s="279">
        <v>1470.44</v>
      </c>
      <c r="Q215" s="279">
        <v>1455.29</v>
      </c>
      <c r="R215" s="279">
        <v>1377.55</v>
      </c>
      <c r="S215" s="279">
        <v>1306.48</v>
      </c>
      <c r="T215" s="279">
        <v>1355</v>
      </c>
      <c r="U215" s="279">
        <v>1432.39</v>
      </c>
      <c r="V215" s="279">
        <v>1411.66</v>
      </c>
      <c r="W215" s="279">
        <v>1299.8699999999999</v>
      </c>
      <c r="X215" s="279">
        <v>1262.29</v>
      </c>
      <c r="Y215" s="279">
        <v>1119.3699999999999</v>
      </c>
    </row>
    <row r="216" spans="1:25">
      <c r="A216" s="254">
        <v>21</v>
      </c>
      <c r="B216" s="279">
        <v>944.37</v>
      </c>
      <c r="C216" s="279">
        <v>911.26</v>
      </c>
      <c r="D216" s="279">
        <v>859.4</v>
      </c>
      <c r="E216" s="279">
        <v>851.31</v>
      </c>
      <c r="F216" s="279">
        <v>921.78</v>
      </c>
      <c r="G216" s="279">
        <v>977.48</v>
      </c>
      <c r="H216" s="279">
        <v>1125.49</v>
      </c>
      <c r="I216" s="279">
        <v>1259.3699999999999</v>
      </c>
      <c r="J216" s="279">
        <v>1367.16</v>
      </c>
      <c r="K216" s="279">
        <v>1423.55</v>
      </c>
      <c r="L216" s="279">
        <v>1425.42</v>
      </c>
      <c r="M216" s="279">
        <v>1416.82</v>
      </c>
      <c r="N216" s="279">
        <v>1397.81</v>
      </c>
      <c r="O216" s="279">
        <v>1407.22</v>
      </c>
      <c r="P216" s="279">
        <v>1476.93</v>
      </c>
      <c r="Q216" s="279">
        <v>1444.55</v>
      </c>
      <c r="R216" s="279">
        <v>1415.09</v>
      </c>
      <c r="S216" s="279">
        <v>1393.19</v>
      </c>
      <c r="T216" s="279">
        <v>1435.06</v>
      </c>
      <c r="U216" s="279">
        <v>1434.98</v>
      </c>
      <c r="V216" s="279">
        <v>1380.59</v>
      </c>
      <c r="W216" s="279">
        <v>1300.6300000000001</v>
      </c>
      <c r="X216" s="279">
        <v>1209.58</v>
      </c>
      <c r="Y216" s="279">
        <v>1062.8900000000001</v>
      </c>
    </row>
    <row r="217" spans="1:25">
      <c r="A217" s="254">
        <v>22</v>
      </c>
      <c r="B217" s="279">
        <v>925.66</v>
      </c>
      <c r="C217" s="279">
        <v>895.39</v>
      </c>
      <c r="D217" s="279">
        <v>859.8</v>
      </c>
      <c r="E217" s="279">
        <v>852.53</v>
      </c>
      <c r="F217" s="279">
        <v>889.05</v>
      </c>
      <c r="G217" s="279">
        <v>949.1</v>
      </c>
      <c r="H217" s="279">
        <v>1099.32</v>
      </c>
      <c r="I217" s="279">
        <v>1243.4100000000001</v>
      </c>
      <c r="J217" s="279">
        <v>1262.43</v>
      </c>
      <c r="K217" s="279">
        <v>1180.69</v>
      </c>
      <c r="L217" s="279">
        <v>1223.6400000000001</v>
      </c>
      <c r="M217" s="279">
        <v>1235.3800000000001</v>
      </c>
      <c r="N217" s="279">
        <v>1207.92</v>
      </c>
      <c r="O217" s="279">
        <v>1330.5</v>
      </c>
      <c r="P217" s="279">
        <v>1369.52</v>
      </c>
      <c r="Q217" s="279">
        <v>1352.83</v>
      </c>
      <c r="R217" s="279">
        <v>1321.88</v>
      </c>
      <c r="S217" s="279">
        <v>1303.23</v>
      </c>
      <c r="T217" s="279">
        <v>1315.55</v>
      </c>
      <c r="U217" s="279">
        <v>1319.61</v>
      </c>
      <c r="V217" s="279">
        <v>1292.45</v>
      </c>
      <c r="W217" s="279">
        <v>1250.53</v>
      </c>
      <c r="X217" s="279">
        <v>1185.6400000000001</v>
      </c>
      <c r="Y217" s="279">
        <v>1022.9</v>
      </c>
    </row>
    <row r="218" spans="1:25">
      <c r="A218" s="254">
        <v>23</v>
      </c>
      <c r="B218" s="279">
        <v>963.06</v>
      </c>
      <c r="C218" s="279">
        <v>925.22</v>
      </c>
      <c r="D218" s="279">
        <v>890.65</v>
      </c>
      <c r="E218" s="279">
        <v>876.41</v>
      </c>
      <c r="F218" s="279">
        <v>916.18</v>
      </c>
      <c r="G218" s="279">
        <v>1010.85</v>
      </c>
      <c r="H218" s="279">
        <v>1178.67</v>
      </c>
      <c r="I218" s="279">
        <v>1261.17</v>
      </c>
      <c r="J218" s="279">
        <v>1275.33</v>
      </c>
      <c r="K218" s="279">
        <v>1435.54</v>
      </c>
      <c r="L218" s="279">
        <v>1464.48</v>
      </c>
      <c r="M218" s="279">
        <v>1463.29</v>
      </c>
      <c r="N218" s="279">
        <v>1432.6</v>
      </c>
      <c r="O218" s="279">
        <v>1448.27</v>
      </c>
      <c r="P218" s="279">
        <v>1528.97</v>
      </c>
      <c r="Q218" s="279">
        <v>1524.92</v>
      </c>
      <c r="R218" s="279">
        <v>1496.94</v>
      </c>
      <c r="S218" s="279">
        <v>1436.78</v>
      </c>
      <c r="T218" s="279">
        <v>1446.47</v>
      </c>
      <c r="U218" s="279">
        <v>1471.48</v>
      </c>
      <c r="V218" s="279">
        <v>1424.37</v>
      </c>
      <c r="W218" s="279">
        <v>1359.97</v>
      </c>
      <c r="X218" s="279">
        <v>1252.04</v>
      </c>
      <c r="Y218" s="279">
        <v>1080.51</v>
      </c>
    </row>
    <row r="219" spans="1:25">
      <c r="A219" s="254">
        <v>24</v>
      </c>
      <c r="B219" s="279">
        <v>1071.55</v>
      </c>
      <c r="C219" s="279">
        <v>991.91</v>
      </c>
      <c r="D219" s="279">
        <v>959.66</v>
      </c>
      <c r="E219" s="279">
        <v>940.18</v>
      </c>
      <c r="F219" s="279">
        <v>962.43</v>
      </c>
      <c r="G219" s="279">
        <v>996.99</v>
      </c>
      <c r="H219" s="279">
        <v>1052.68</v>
      </c>
      <c r="I219" s="279">
        <v>1203.97</v>
      </c>
      <c r="J219" s="279">
        <v>1273.04</v>
      </c>
      <c r="K219" s="279">
        <v>1353.08</v>
      </c>
      <c r="L219" s="279">
        <v>1389.11</v>
      </c>
      <c r="M219" s="279">
        <v>1374.59</v>
      </c>
      <c r="N219" s="279">
        <v>1378.54</v>
      </c>
      <c r="O219" s="279">
        <v>1380.37</v>
      </c>
      <c r="P219" s="279">
        <v>1383.76</v>
      </c>
      <c r="Q219" s="279">
        <v>1370.86</v>
      </c>
      <c r="R219" s="279">
        <v>1369.92</v>
      </c>
      <c r="S219" s="279">
        <v>1383.68</v>
      </c>
      <c r="T219" s="279">
        <v>1330.91</v>
      </c>
      <c r="U219" s="279">
        <v>1467.03</v>
      </c>
      <c r="V219" s="279">
        <v>1454.64</v>
      </c>
      <c r="W219" s="279">
        <v>1385.35</v>
      </c>
      <c r="X219" s="279">
        <v>1224.1099999999999</v>
      </c>
      <c r="Y219" s="279">
        <v>1088.23</v>
      </c>
    </row>
    <row r="220" spans="1:25">
      <c r="A220" s="254">
        <v>25</v>
      </c>
      <c r="B220" s="279">
        <v>1003.74</v>
      </c>
      <c r="C220" s="279">
        <v>939.64</v>
      </c>
      <c r="D220" s="279">
        <v>901.79</v>
      </c>
      <c r="E220" s="279">
        <v>876.34</v>
      </c>
      <c r="F220" s="279">
        <v>903.12</v>
      </c>
      <c r="G220" s="279">
        <v>946.4</v>
      </c>
      <c r="H220" s="279">
        <v>926.25</v>
      </c>
      <c r="I220" s="279">
        <v>1048.31</v>
      </c>
      <c r="J220" s="279">
        <v>1105.24</v>
      </c>
      <c r="K220" s="279">
        <v>1269.1500000000001</v>
      </c>
      <c r="L220" s="279">
        <v>1303.69</v>
      </c>
      <c r="M220" s="279">
        <v>1352.35</v>
      </c>
      <c r="N220" s="279">
        <v>1342.73</v>
      </c>
      <c r="O220" s="279">
        <v>1352.45</v>
      </c>
      <c r="P220" s="279">
        <v>1359.85</v>
      </c>
      <c r="Q220" s="279">
        <v>1354.13</v>
      </c>
      <c r="R220" s="279">
        <v>1348.25</v>
      </c>
      <c r="S220" s="279">
        <v>1350.95</v>
      </c>
      <c r="T220" s="279">
        <v>1350.95</v>
      </c>
      <c r="U220" s="279">
        <v>1399.41</v>
      </c>
      <c r="V220" s="279">
        <v>1380.68</v>
      </c>
      <c r="W220" s="279">
        <v>1358.57</v>
      </c>
      <c r="X220" s="279">
        <v>1195.8399999999999</v>
      </c>
      <c r="Y220" s="279">
        <v>1052.76</v>
      </c>
    </row>
    <row r="221" spans="1:25">
      <c r="A221" s="254">
        <v>26</v>
      </c>
      <c r="B221" s="279">
        <v>953.28</v>
      </c>
      <c r="C221" s="279">
        <v>904.15</v>
      </c>
      <c r="D221" s="279">
        <v>861.46</v>
      </c>
      <c r="E221" s="279">
        <v>855.32</v>
      </c>
      <c r="F221" s="279">
        <v>919.76</v>
      </c>
      <c r="G221" s="279">
        <v>1008.41</v>
      </c>
      <c r="H221" s="279">
        <v>1163.5</v>
      </c>
      <c r="I221" s="279">
        <v>1284.6300000000001</v>
      </c>
      <c r="J221" s="279">
        <v>1332.34</v>
      </c>
      <c r="K221" s="279">
        <v>1420.99</v>
      </c>
      <c r="L221" s="279">
        <v>1608.55</v>
      </c>
      <c r="M221" s="279">
        <v>1967.82</v>
      </c>
      <c r="N221" s="279">
        <v>1433.69</v>
      </c>
      <c r="O221" s="279">
        <v>1460.87</v>
      </c>
      <c r="P221" s="279">
        <v>1398.57</v>
      </c>
      <c r="Q221" s="279">
        <v>1341.89</v>
      </c>
      <c r="R221" s="279">
        <v>1314.17</v>
      </c>
      <c r="S221" s="279">
        <v>1289.68</v>
      </c>
      <c r="T221" s="279">
        <v>1289.8800000000001</v>
      </c>
      <c r="U221" s="279">
        <v>1297.04</v>
      </c>
      <c r="V221" s="279">
        <v>1312.81</v>
      </c>
      <c r="W221" s="279">
        <v>1295.69</v>
      </c>
      <c r="X221" s="279">
        <v>1252.23</v>
      </c>
      <c r="Y221" s="279">
        <v>1062.05</v>
      </c>
    </row>
    <row r="222" spans="1:25">
      <c r="A222" s="254">
        <v>27</v>
      </c>
      <c r="B222" s="279">
        <v>946.81</v>
      </c>
      <c r="C222" s="279">
        <v>898.33</v>
      </c>
      <c r="D222" s="279">
        <v>873.1</v>
      </c>
      <c r="E222" s="279">
        <v>879.96</v>
      </c>
      <c r="F222" s="279">
        <v>925.07</v>
      </c>
      <c r="G222" s="279">
        <v>1085.22</v>
      </c>
      <c r="H222" s="279">
        <v>1169.94</v>
      </c>
      <c r="I222" s="279">
        <v>1261.5899999999999</v>
      </c>
      <c r="J222" s="279">
        <v>1122.07</v>
      </c>
      <c r="K222" s="279">
        <v>1359.42</v>
      </c>
      <c r="L222" s="279">
        <v>1375.35</v>
      </c>
      <c r="M222" s="279">
        <v>1372.68</v>
      </c>
      <c r="N222" s="279">
        <v>1362.22</v>
      </c>
      <c r="O222" s="279">
        <v>1371.29</v>
      </c>
      <c r="P222" s="279">
        <v>1399.42</v>
      </c>
      <c r="Q222" s="279">
        <v>1377.57</v>
      </c>
      <c r="R222" s="279">
        <v>1365.04</v>
      </c>
      <c r="S222" s="279">
        <v>1344.48</v>
      </c>
      <c r="T222" s="279">
        <v>1360.07</v>
      </c>
      <c r="U222" s="279">
        <v>1397.8</v>
      </c>
      <c r="V222" s="279">
        <v>1368.1</v>
      </c>
      <c r="W222" s="279">
        <v>1328.95</v>
      </c>
      <c r="X222" s="279">
        <v>1229.1400000000001</v>
      </c>
      <c r="Y222" s="279">
        <v>1060.1199999999999</v>
      </c>
    </row>
    <row r="223" spans="1:25">
      <c r="A223" s="254">
        <v>28</v>
      </c>
      <c r="B223" s="279">
        <v>922.16</v>
      </c>
      <c r="C223" s="279">
        <v>880.01</v>
      </c>
      <c r="D223" s="279">
        <v>842.5</v>
      </c>
      <c r="E223" s="279">
        <v>823.73</v>
      </c>
      <c r="F223" s="279">
        <v>867.08</v>
      </c>
      <c r="G223" s="279">
        <v>947.68</v>
      </c>
      <c r="H223" s="279">
        <v>1116.1099999999999</v>
      </c>
      <c r="I223" s="279">
        <v>1186.1199999999999</v>
      </c>
      <c r="J223" s="279">
        <v>1228.26</v>
      </c>
      <c r="K223" s="279">
        <v>1307.3900000000001</v>
      </c>
      <c r="L223" s="279">
        <v>1317.66</v>
      </c>
      <c r="M223" s="279">
        <v>1286.46</v>
      </c>
      <c r="N223" s="279">
        <v>1289.7</v>
      </c>
      <c r="O223" s="279">
        <v>1303.57</v>
      </c>
      <c r="P223" s="279">
        <v>1328.58</v>
      </c>
      <c r="Q223" s="279">
        <v>1321.67</v>
      </c>
      <c r="R223" s="279">
        <v>1295.58</v>
      </c>
      <c r="S223" s="279">
        <v>1290.6600000000001</v>
      </c>
      <c r="T223" s="279">
        <v>1312.92</v>
      </c>
      <c r="U223" s="279">
        <v>1322.78</v>
      </c>
      <c r="V223" s="279">
        <v>1308.19</v>
      </c>
      <c r="W223" s="279">
        <v>1265.79</v>
      </c>
      <c r="X223" s="279">
        <v>1148.21</v>
      </c>
      <c r="Y223" s="279">
        <v>943.47</v>
      </c>
    </row>
    <row r="224" spans="1:25">
      <c r="A224" s="254">
        <v>29</v>
      </c>
      <c r="B224" s="279">
        <v>912.12</v>
      </c>
      <c r="C224" s="279">
        <v>879.76</v>
      </c>
      <c r="D224" s="279">
        <v>841.23</v>
      </c>
      <c r="E224" s="279">
        <v>848.34</v>
      </c>
      <c r="F224" s="279">
        <v>883.53</v>
      </c>
      <c r="G224" s="279">
        <v>1030.24</v>
      </c>
      <c r="H224" s="279">
        <v>1107.23</v>
      </c>
      <c r="I224" s="279">
        <v>1208.8599999999999</v>
      </c>
      <c r="J224" s="279">
        <v>1193.45</v>
      </c>
      <c r="K224" s="279">
        <v>1300.5999999999999</v>
      </c>
      <c r="L224" s="279">
        <v>1331.92</v>
      </c>
      <c r="M224" s="279">
        <v>1317.62</v>
      </c>
      <c r="N224" s="279">
        <v>1279.17</v>
      </c>
      <c r="O224" s="279">
        <v>1335.48</v>
      </c>
      <c r="P224" s="279">
        <v>1395</v>
      </c>
      <c r="Q224" s="279">
        <v>1365.27</v>
      </c>
      <c r="R224" s="279">
        <v>1361.55</v>
      </c>
      <c r="S224" s="279">
        <v>1330.77</v>
      </c>
      <c r="T224" s="279">
        <v>1352.46</v>
      </c>
      <c r="U224" s="279">
        <v>1379.61</v>
      </c>
      <c r="V224" s="279">
        <v>1295.6400000000001</v>
      </c>
      <c r="W224" s="279">
        <v>1273.71</v>
      </c>
      <c r="X224" s="279">
        <v>1209.71</v>
      </c>
      <c r="Y224" s="279">
        <v>1104.94</v>
      </c>
    </row>
    <row r="225" spans="1:25">
      <c r="A225" s="254">
        <v>30</v>
      </c>
      <c r="B225" s="279">
        <v>897.44</v>
      </c>
      <c r="C225" s="279">
        <v>856.21</v>
      </c>
      <c r="D225" s="279">
        <v>820.63</v>
      </c>
      <c r="E225" s="279">
        <v>812.05</v>
      </c>
      <c r="F225" s="279">
        <v>852.26</v>
      </c>
      <c r="G225" s="279">
        <v>967.86</v>
      </c>
      <c r="H225" s="279">
        <v>1086.98</v>
      </c>
      <c r="I225" s="279">
        <v>1158.8</v>
      </c>
      <c r="J225" s="279">
        <v>1191.76</v>
      </c>
      <c r="K225" s="279">
        <v>1262.79</v>
      </c>
      <c r="L225" s="279">
        <v>1200.96</v>
      </c>
      <c r="M225" s="279">
        <v>1221.02</v>
      </c>
      <c r="N225" s="279">
        <v>1194.8599999999999</v>
      </c>
      <c r="O225" s="279">
        <v>1200.44</v>
      </c>
      <c r="P225" s="279">
        <v>1195.94</v>
      </c>
      <c r="Q225" s="279">
        <v>1225.52</v>
      </c>
      <c r="R225" s="279">
        <v>1220.6400000000001</v>
      </c>
      <c r="S225" s="279">
        <v>1223.52</v>
      </c>
      <c r="T225" s="279">
        <v>1234.2</v>
      </c>
      <c r="U225" s="279">
        <v>1262.6300000000001</v>
      </c>
      <c r="V225" s="279">
        <v>1260.8900000000001</v>
      </c>
      <c r="W225" s="279">
        <v>1250.8499999999999</v>
      </c>
      <c r="X225" s="279">
        <v>1184.4000000000001</v>
      </c>
      <c r="Y225" s="279">
        <v>986.34</v>
      </c>
    </row>
    <row r="226" spans="1:25" hidden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8" spans="1:25">
      <c r="A228" s="418" t="s">
        <v>208</v>
      </c>
      <c r="B228" s="456" t="s">
        <v>210</v>
      </c>
      <c r="C228" s="456"/>
      <c r="D228" s="456"/>
      <c r="E228" s="456"/>
      <c r="F228" s="456"/>
      <c r="G228" s="456"/>
      <c r="H228" s="456"/>
      <c r="I228" s="456"/>
      <c r="J228" s="456"/>
      <c r="K228" s="456"/>
      <c r="L228" s="456"/>
      <c r="M228" s="456"/>
      <c r="N228" s="456"/>
      <c r="O228" s="456"/>
      <c r="P228" s="456"/>
      <c r="Q228" s="456"/>
      <c r="R228" s="456"/>
      <c r="S228" s="456"/>
      <c r="T228" s="456"/>
      <c r="U228" s="456"/>
      <c r="V228" s="456"/>
      <c r="W228" s="456"/>
      <c r="X228" s="456"/>
      <c r="Y228" s="456"/>
    </row>
    <row r="229" spans="1:25" ht="30">
      <c r="A229" s="418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1072.18</v>
      </c>
      <c r="C230" s="279">
        <v>988.14</v>
      </c>
      <c r="D230" s="279">
        <v>954.62</v>
      </c>
      <c r="E230" s="279">
        <v>954.14</v>
      </c>
      <c r="F230" s="279">
        <v>956.61</v>
      </c>
      <c r="G230" s="279">
        <v>974.22</v>
      </c>
      <c r="H230" s="279">
        <v>1198.1500000000001</v>
      </c>
      <c r="I230" s="279">
        <v>1283.1500000000001</v>
      </c>
      <c r="J230" s="279">
        <v>1432.97</v>
      </c>
      <c r="K230" s="279">
        <v>1552.24</v>
      </c>
      <c r="L230" s="279">
        <v>1570.88</v>
      </c>
      <c r="M230" s="279">
        <v>1562.69</v>
      </c>
      <c r="N230" s="279">
        <v>1553.38</v>
      </c>
      <c r="O230" s="279">
        <v>1558.8</v>
      </c>
      <c r="P230" s="279">
        <v>1612.82</v>
      </c>
      <c r="Q230" s="279">
        <v>1596.61</v>
      </c>
      <c r="R230" s="279">
        <v>1588.99</v>
      </c>
      <c r="S230" s="279">
        <v>1554.55</v>
      </c>
      <c r="T230" s="279">
        <v>1550.2</v>
      </c>
      <c r="U230" s="279">
        <v>1559.99</v>
      </c>
      <c r="V230" s="279">
        <v>1541.45</v>
      </c>
      <c r="W230" s="279">
        <v>1498.18</v>
      </c>
      <c r="X230" s="279">
        <v>1388.18</v>
      </c>
      <c r="Y230" s="279">
        <v>1196.22</v>
      </c>
    </row>
    <row r="231" spans="1:25">
      <c r="A231" s="254">
        <v>2</v>
      </c>
      <c r="B231" s="279">
        <v>1113.08</v>
      </c>
      <c r="C231" s="279">
        <v>1003.98</v>
      </c>
      <c r="D231" s="279">
        <v>952.19</v>
      </c>
      <c r="E231" s="279">
        <v>948.81</v>
      </c>
      <c r="F231" s="279">
        <v>968.68</v>
      </c>
      <c r="G231" s="279">
        <v>1034.44</v>
      </c>
      <c r="H231" s="279">
        <v>1222.02</v>
      </c>
      <c r="I231" s="279">
        <v>1233.44</v>
      </c>
      <c r="J231" s="279">
        <v>1397.16</v>
      </c>
      <c r="K231" s="279">
        <v>1468.51</v>
      </c>
      <c r="L231" s="279">
        <v>1488.16</v>
      </c>
      <c r="M231" s="279">
        <v>1440.97</v>
      </c>
      <c r="N231" s="279">
        <v>1421.53</v>
      </c>
      <c r="O231" s="279">
        <v>1394.14</v>
      </c>
      <c r="P231" s="279">
        <v>1454.02</v>
      </c>
      <c r="Q231" s="279">
        <v>1442.07</v>
      </c>
      <c r="R231" s="279">
        <v>1432.1</v>
      </c>
      <c r="S231" s="279">
        <v>1417.2</v>
      </c>
      <c r="T231" s="279">
        <v>1419.09</v>
      </c>
      <c r="U231" s="279">
        <v>1434.66</v>
      </c>
      <c r="V231" s="279">
        <v>1443.58</v>
      </c>
      <c r="W231" s="279">
        <v>1455.04</v>
      </c>
      <c r="X231" s="279">
        <v>1386.69</v>
      </c>
      <c r="Y231" s="279">
        <v>1186.8599999999999</v>
      </c>
    </row>
    <row r="232" spans="1:25">
      <c r="A232" s="254">
        <v>3</v>
      </c>
      <c r="B232" s="279">
        <v>1126.94</v>
      </c>
      <c r="C232" s="279">
        <v>1042.98</v>
      </c>
      <c r="D232" s="279">
        <v>980.96</v>
      </c>
      <c r="E232" s="279">
        <v>971.46</v>
      </c>
      <c r="F232" s="279">
        <v>973.42</v>
      </c>
      <c r="G232" s="279">
        <v>954.73</v>
      </c>
      <c r="H232" s="279">
        <v>970.04</v>
      </c>
      <c r="I232" s="279">
        <v>497.25</v>
      </c>
      <c r="J232" s="279">
        <v>1138.43</v>
      </c>
      <c r="K232" s="279">
        <v>1302.96</v>
      </c>
      <c r="L232" s="279">
        <v>1380.5</v>
      </c>
      <c r="M232" s="279">
        <v>1362.05</v>
      </c>
      <c r="N232" s="279">
        <v>1377.9</v>
      </c>
      <c r="O232" s="279">
        <v>1380.44</v>
      </c>
      <c r="P232" s="279">
        <v>1416.86</v>
      </c>
      <c r="Q232" s="279">
        <v>1404.79</v>
      </c>
      <c r="R232" s="279">
        <v>1409.22</v>
      </c>
      <c r="S232" s="279">
        <v>1398.59</v>
      </c>
      <c r="T232" s="279">
        <v>1382.31</v>
      </c>
      <c r="U232" s="279">
        <v>1394.51</v>
      </c>
      <c r="V232" s="279">
        <v>1380.36</v>
      </c>
      <c r="W232" s="279">
        <v>1378.29</v>
      </c>
      <c r="X232" s="279">
        <v>1304</v>
      </c>
      <c r="Y232" s="279">
        <v>1109.48</v>
      </c>
    </row>
    <row r="233" spans="1:25">
      <c r="A233" s="254">
        <v>4</v>
      </c>
      <c r="B233" s="279">
        <v>1118.8399999999999</v>
      </c>
      <c r="C233" s="279">
        <v>1025.07</v>
      </c>
      <c r="D233" s="279">
        <v>985.31</v>
      </c>
      <c r="E233" s="279">
        <v>959.56</v>
      </c>
      <c r="F233" s="279">
        <v>943.59</v>
      </c>
      <c r="G233" s="279">
        <v>846.8</v>
      </c>
      <c r="H233" s="279">
        <v>964.83</v>
      </c>
      <c r="I233" s="279">
        <v>1017.07</v>
      </c>
      <c r="J233" s="279">
        <v>465.71</v>
      </c>
      <c r="K233" s="279">
        <v>1257.46</v>
      </c>
      <c r="L233" s="279">
        <v>1286.22</v>
      </c>
      <c r="M233" s="279">
        <v>1303.5899999999999</v>
      </c>
      <c r="N233" s="279">
        <v>1297.96</v>
      </c>
      <c r="O233" s="279">
        <v>1308.22</v>
      </c>
      <c r="P233" s="279">
        <v>1310.45</v>
      </c>
      <c r="Q233" s="279">
        <v>1313.33</v>
      </c>
      <c r="R233" s="279">
        <v>1317.48</v>
      </c>
      <c r="S233" s="279">
        <v>1305.3</v>
      </c>
      <c r="T233" s="279">
        <v>1324.34</v>
      </c>
      <c r="U233" s="279">
        <v>1333.21</v>
      </c>
      <c r="V233" s="279">
        <v>1328.37</v>
      </c>
      <c r="W233" s="279">
        <v>1335.49</v>
      </c>
      <c r="X233" s="279">
        <v>1300.0899999999999</v>
      </c>
      <c r="Y233" s="279">
        <v>1077.77</v>
      </c>
    </row>
    <row r="234" spans="1:25">
      <c r="A234" s="254">
        <v>5</v>
      </c>
      <c r="B234" s="279">
        <v>1080.96</v>
      </c>
      <c r="C234" s="279">
        <v>1005.86</v>
      </c>
      <c r="D234" s="279">
        <v>1042.54</v>
      </c>
      <c r="E234" s="279">
        <v>1013.77</v>
      </c>
      <c r="F234" s="279">
        <v>971.27</v>
      </c>
      <c r="G234" s="279">
        <v>992.35</v>
      </c>
      <c r="H234" s="279">
        <v>1078.4000000000001</v>
      </c>
      <c r="I234" s="279">
        <v>1179.02</v>
      </c>
      <c r="J234" s="279">
        <v>1340.63</v>
      </c>
      <c r="K234" s="279">
        <v>1403.51</v>
      </c>
      <c r="L234" s="279">
        <v>1406.85</v>
      </c>
      <c r="M234" s="279">
        <v>1408.24</v>
      </c>
      <c r="N234" s="279">
        <v>1388.62</v>
      </c>
      <c r="O234" s="279">
        <v>1404.51</v>
      </c>
      <c r="P234" s="279">
        <v>1431.78</v>
      </c>
      <c r="Q234" s="279">
        <v>1431.44</v>
      </c>
      <c r="R234" s="279">
        <v>1341.01</v>
      </c>
      <c r="S234" s="279">
        <v>1401.69</v>
      </c>
      <c r="T234" s="279">
        <v>1352.84</v>
      </c>
      <c r="U234" s="279">
        <v>1401.68</v>
      </c>
      <c r="V234" s="279">
        <v>1393.42</v>
      </c>
      <c r="W234" s="279">
        <v>1383.41</v>
      </c>
      <c r="X234" s="279">
        <v>1314.85</v>
      </c>
      <c r="Y234" s="279">
        <v>1109.9000000000001</v>
      </c>
    </row>
    <row r="235" spans="1:25">
      <c r="A235" s="254">
        <v>6</v>
      </c>
      <c r="B235" s="279">
        <v>1007.46</v>
      </c>
      <c r="C235" s="279">
        <v>975.95</v>
      </c>
      <c r="D235" s="279">
        <v>943.06</v>
      </c>
      <c r="E235" s="279">
        <v>925.94</v>
      </c>
      <c r="F235" s="279">
        <v>969.36</v>
      </c>
      <c r="G235" s="279">
        <v>987.09</v>
      </c>
      <c r="H235" s="279">
        <v>1150.3800000000001</v>
      </c>
      <c r="I235" s="279">
        <v>1159.83</v>
      </c>
      <c r="J235" s="279">
        <v>1301.95</v>
      </c>
      <c r="K235" s="279">
        <v>1347.08</v>
      </c>
      <c r="L235" s="279">
        <v>1354.42</v>
      </c>
      <c r="M235" s="279">
        <v>1359.41</v>
      </c>
      <c r="N235" s="279">
        <v>1362.62</v>
      </c>
      <c r="O235" s="279">
        <v>1372.11</v>
      </c>
      <c r="P235" s="279">
        <v>1380.5</v>
      </c>
      <c r="Q235" s="279">
        <v>1372.07</v>
      </c>
      <c r="R235" s="279">
        <v>1362.51</v>
      </c>
      <c r="S235" s="279">
        <v>1345.3</v>
      </c>
      <c r="T235" s="279">
        <v>1338.7</v>
      </c>
      <c r="U235" s="279">
        <v>1355.87</v>
      </c>
      <c r="V235" s="279">
        <v>1338.25</v>
      </c>
      <c r="W235" s="279">
        <v>1362.36</v>
      </c>
      <c r="X235" s="279">
        <v>1312.08</v>
      </c>
      <c r="Y235" s="279">
        <v>1054.5999999999999</v>
      </c>
    </row>
    <row r="236" spans="1:25">
      <c r="A236" s="254">
        <v>7</v>
      </c>
      <c r="B236" s="279">
        <v>1043.71</v>
      </c>
      <c r="C236" s="279">
        <v>1005.38</v>
      </c>
      <c r="D236" s="279">
        <v>974.73</v>
      </c>
      <c r="E236" s="279">
        <v>973.94</v>
      </c>
      <c r="F236" s="279">
        <v>998.97</v>
      </c>
      <c r="G236" s="279">
        <v>1038.8699999999999</v>
      </c>
      <c r="H236" s="279">
        <v>1257.1600000000001</v>
      </c>
      <c r="I236" s="279">
        <v>1298.8499999999999</v>
      </c>
      <c r="J236" s="279">
        <v>1391.72</v>
      </c>
      <c r="K236" s="279">
        <v>1425.99</v>
      </c>
      <c r="L236" s="279">
        <v>346.38</v>
      </c>
      <c r="M236" s="279">
        <v>346.83</v>
      </c>
      <c r="N236" s="279">
        <v>1420.63</v>
      </c>
      <c r="O236" s="279">
        <v>1441.14</v>
      </c>
      <c r="P236" s="279">
        <v>1429.03</v>
      </c>
      <c r="Q236" s="279">
        <v>1424.47</v>
      </c>
      <c r="R236" s="279">
        <v>1434.43</v>
      </c>
      <c r="S236" s="279">
        <v>1406.66</v>
      </c>
      <c r="T236" s="279">
        <v>1407.45</v>
      </c>
      <c r="U236" s="279">
        <v>1442.37</v>
      </c>
      <c r="V236" s="279">
        <v>1406.63</v>
      </c>
      <c r="W236" s="279">
        <v>1404.35</v>
      </c>
      <c r="X236" s="279">
        <v>1311.58</v>
      </c>
      <c r="Y236" s="279">
        <v>1122.48</v>
      </c>
    </row>
    <row r="237" spans="1:25">
      <c r="A237" s="254">
        <v>8</v>
      </c>
      <c r="B237" s="279">
        <v>993.64</v>
      </c>
      <c r="C237" s="279">
        <v>904.13</v>
      </c>
      <c r="D237" s="279">
        <v>878.49</v>
      </c>
      <c r="E237" s="279">
        <v>877.07</v>
      </c>
      <c r="F237" s="279">
        <v>897.64</v>
      </c>
      <c r="G237" s="279">
        <v>931.96</v>
      </c>
      <c r="H237" s="279">
        <v>1125.18</v>
      </c>
      <c r="I237" s="279">
        <v>1293.78</v>
      </c>
      <c r="J237" s="279">
        <v>1345.29</v>
      </c>
      <c r="K237" s="279">
        <v>1392.31</v>
      </c>
      <c r="L237" s="279">
        <v>1396.33</v>
      </c>
      <c r="M237" s="279">
        <v>1389.34</v>
      </c>
      <c r="N237" s="279">
        <v>1400.58</v>
      </c>
      <c r="O237" s="279">
        <v>1424.41</v>
      </c>
      <c r="P237" s="279">
        <v>1458.62</v>
      </c>
      <c r="Q237" s="279">
        <v>1453.49</v>
      </c>
      <c r="R237" s="279">
        <v>1459.26</v>
      </c>
      <c r="S237" s="279">
        <v>1448.19</v>
      </c>
      <c r="T237" s="279">
        <v>1434.01</v>
      </c>
      <c r="U237" s="279">
        <v>1471.21</v>
      </c>
      <c r="V237" s="279">
        <v>1435.89</v>
      </c>
      <c r="W237" s="279">
        <v>1428.88</v>
      </c>
      <c r="X237" s="279">
        <v>1324.51</v>
      </c>
      <c r="Y237" s="279">
        <v>1115.46</v>
      </c>
    </row>
    <row r="238" spans="1:25">
      <c r="A238" s="254">
        <v>9</v>
      </c>
      <c r="B238" s="279">
        <v>952.64</v>
      </c>
      <c r="C238" s="279">
        <v>913.83</v>
      </c>
      <c r="D238" s="279">
        <v>883.42</v>
      </c>
      <c r="E238" s="279">
        <v>884.96</v>
      </c>
      <c r="F238" s="279">
        <v>896.21</v>
      </c>
      <c r="G238" s="279">
        <v>936.4</v>
      </c>
      <c r="H238" s="279">
        <v>1137.68</v>
      </c>
      <c r="I238" s="279">
        <v>1315.4</v>
      </c>
      <c r="J238" s="279">
        <v>1430.49</v>
      </c>
      <c r="K238" s="279">
        <v>1452.76</v>
      </c>
      <c r="L238" s="279">
        <v>1468.52</v>
      </c>
      <c r="M238" s="279">
        <v>1460.05</v>
      </c>
      <c r="N238" s="279">
        <v>1462.85</v>
      </c>
      <c r="O238" s="279">
        <v>1468.77</v>
      </c>
      <c r="P238" s="279">
        <v>1528.83</v>
      </c>
      <c r="Q238" s="279">
        <v>1511.26</v>
      </c>
      <c r="R238" s="279">
        <v>1498.85</v>
      </c>
      <c r="S238" s="279">
        <v>1466.27</v>
      </c>
      <c r="T238" s="279">
        <v>1469.84</v>
      </c>
      <c r="U238" s="279">
        <v>1505.97</v>
      </c>
      <c r="V238" s="279">
        <v>1492.99</v>
      </c>
      <c r="W238" s="279">
        <v>1489.43</v>
      </c>
      <c r="X238" s="279">
        <v>1426.63</v>
      </c>
      <c r="Y238" s="279">
        <v>1210.54</v>
      </c>
    </row>
    <row r="239" spans="1:25">
      <c r="A239" s="254">
        <v>10</v>
      </c>
      <c r="B239" s="279">
        <v>1200.2</v>
      </c>
      <c r="C239" s="279">
        <v>1106.6400000000001</v>
      </c>
      <c r="D239" s="279">
        <v>1003.37</v>
      </c>
      <c r="E239" s="279">
        <v>1003.1</v>
      </c>
      <c r="F239" s="279">
        <v>995.56</v>
      </c>
      <c r="G239" s="279">
        <v>992.16</v>
      </c>
      <c r="H239" s="279">
        <v>1141.9000000000001</v>
      </c>
      <c r="I239" s="279">
        <v>1286.1099999999999</v>
      </c>
      <c r="J239" s="279">
        <v>1324.13</v>
      </c>
      <c r="K239" s="279">
        <v>1496.67</v>
      </c>
      <c r="L239" s="279">
        <v>1542.57</v>
      </c>
      <c r="M239" s="279">
        <v>1523.9</v>
      </c>
      <c r="N239" s="279">
        <v>1532.86</v>
      </c>
      <c r="O239" s="279">
        <v>1539.66</v>
      </c>
      <c r="P239" s="279">
        <v>1565.07</v>
      </c>
      <c r="Q239" s="279">
        <v>1549.32</v>
      </c>
      <c r="R239" s="279">
        <v>1553.64</v>
      </c>
      <c r="S239" s="279">
        <v>1544.56</v>
      </c>
      <c r="T239" s="279">
        <v>1554.31</v>
      </c>
      <c r="U239" s="279">
        <v>1574.5</v>
      </c>
      <c r="V239" s="279">
        <v>1551.8</v>
      </c>
      <c r="W239" s="279">
        <v>1547.92</v>
      </c>
      <c r="X239" s="279">
        <v>1379.09</v>
      </c>
      <c r="Y239" s="279">
        <v>1161.99</v>
      </c>
    </row>
    <row r="240" spans="1:25">
      <c r="A240" s="254">
        <v>11</v>
      </c>
      <c r="B240" s="279">
        <v>1107.55</v>
      </c>
      <c r="C240" s="279">
        <v>1031.1199999999999</v>
      </c>
      <c r="D240" s="279">
        <v>976.99</v>
      </c>
      <c r="E240" s="279">
        <v>979.77</v>
      </c>
      <c r="F240" s="279">
        <v>982.86</v>
      </c>
      <c r="G240" s="279">
        <v>905.28</v>
      </c>
      <c r="H240" s="279">
        <v>975.52</v>
      </c>
      <c r="I240" s="279">
        <v>972.59</v>
      </c>
      <c r="J240" s="279">
        <v>1262.54</v>
      </c>
      <c r="K240" s="279">
        <v>1336.79</v>
      </c>
      <c r="L240" s="279">
        <v>1397.88</v>
      </c>
      <c r="M240" s="279">
        <v>1385.26</v>
      </c>
      <c r="N240" s="279">
        <v>1369.62</v>
      </c>
      <c r="O240" s="279">
        <v>1376.45</v>
      </c>
      <c r="P240" s="279">
        <v>1413.9</v>
      </c>
      <c r="Q240" s="279">
        <v>1414.28</v>
      </c>
      <c r="R240" s="279">
        <v>1423.1</v>
      </c>
      <c r="S240" s="279">
        <v>1428.65</v>
      </c>
      <c r="T240" s="279">
        <v>1499.14</v>
      </c>
      <c r="U240" s="279">
        <v>1559.79</v>
      </c>
      <c r="V240" s="279">
        <v>1520.72</v>
      </c>
      <c r="W240" s="279">
        <v>1470.95</v>
      </c>
      <c r="X240" s="279">
        <v>1348.17</v>
      </c>
      <c r="Y240" s="279">
        <v>1208</v>
      </c>
    </row>
    <row r="241" spans="1:25">
      <c r="A241" s="254">
        <v>12</v>
      </c>
      <c r="B241" s="279">
        <v>971.45</v>
      </c>
      <c r="C241" s="279">
        <v>912.59</v>
      </c>
      <c r="D241" s="279">
        <v>871.84</v>
      </c>
      <c r="E241" s="279">
        <v>870.58</v>
      </c>
      <c r="F241" s="279">
        <v>920.42</v>
      </c>
      <c r="G241" s="279">
        <v>972.36</v>
      </c>
      <c r="H241" s="279">
        <v>1174.28</v>
      </c>
      <c r="I241" s="279">
        <v>1293.21</v>
      </c>
      <c r="J241" s="279">
        <v>1452.49</v>
      </c>
      <c r="K241" s="279">
        <v>1488.98</v>
      </c>
      <c r="L241" s="279">
        <v>1494.39</v>
      </c>
      <c r="M241" s="279">
        <v>1474.07</v>
      </c>
      <c r="N241" s="279">
        <v>1438.76</v>
      </c>
      <c r="O241" s="279">
        <v>1481.12</v>
      </c>
      <c r="P241" s="279">
        <v>1495.57</v>
      </c>
      <c r="Q241" s="279">
        <v>1479.37</v>
      </c>
      <c r="R241" s="279">
        <v>1448.1</v>
      </c>
      <c r="S241" s="279">
        <v>1416.71</v>
      </c>
      <c r="T241" s="279">
        <v>1384.5</v>
      </c>
      <c r="U241" s="279">
        <v>1472.09</v>
      </c>
      <c r="V241" s="279">
        <v>1524.68</v>
      </c>
      <c r="W241" s="279">
        <v>1513.17</v>
      </c>
      <c r="X241" s="279">
        <v>1372.34</v>
      </c>
      <c r="Y241" s="279">
        <v>1132.05</v>
      </c>
    </row>
    <row r="242" spans="1:25">
      <c r="A242" s="254">
        <v>13</v>
      </c>
      <c r="B242" s="279">
        <v>924.93</v>
      </c>
      <c r="C242" s="279">
        <v>886.75</v>
      </c>
      <c r="D242" s="279">
        <v>862.1</v>
      </c>
      <c r="E242" s="279">
        <v>864.5</v>
      </c>
      <c r="F242" s="279">
        <v>917.22</v>
      </c>
      <c r="G242" s="279">
        <v>973.22</v>
      </c>
      <c r="H242" s="279">
        <v>1115.76</v>
      </c>
      <c r="I242" s="279">
        <v>1252.74</v>
      </c>
      <c r="J242" s="279">
        <v>1416.74</v>
      </c>
      <c r="K242" s="279">
        <v>1439.31</v>
      </c>
      <c r="L242" s="279">
        <v>1457.04</v>
      </c>
      <c r="M242" s="279">
        <v>1453.32</v>
      </c>
      <c r="N242" s="279">
        <v>1438.63</v>
      </c>
      <c r="O242" s="279">
        <v>1465.8</v>
      </c>
      <c r="P242" s="279">
        <v>1479.74</v>
      </c>
      <c r="Q242" s="279">
        <v>1476.13</v>
      </c>
      <c r="R242" s="279">
        <v>1436.31</v>
      </c>
      <c r="S242" s="279">
        <v>1311.67</v>
      </c>
      <c r="T242" s="279">
        <v>1328.17</v>
      </c>
      <c r="U242" s="279">
        <v>1372.1</v>
      </c>
      <c r="V242" s="279">
        <v>1355.52</v>
      </c>
      <c r="W242" s="279">
        <v>1269.6300000000001</v>
      </c>
      <c r="X242" s="279">
        <v>1185.96</v>
      </c>
      <c r="Y242" s="279">
        <v>992.79</v>
      </c>
    </row>
    <row r="243" spans="1:25">
      <c r="A243" s="254">
        <v>14</v>
      </c>
      <c r="B243" s="279">
        <v>946.15</v>
      </c>
      <c r="C243" s="279">
        <v>908.06</v>
      </c>
      <c r="D243" s="279">
        <v>885.41</v>
      </c>
      <c r="E243" s="279">
        <v>892.17</v>
      </c>
      <c r="F243" s="279">
        <v>938.43</v>
      </c>
      <c r="G243" s="279">
        <v>972.18</v>
      </c>
      <c r="H243" s="279">
        <v>1168.3800000000001</v>
      </c>
      <c r="I243" s="279">
        <v>1244.29</v>
      </c>
      <c r="J243" s="279">
        <v>1263.3599999999999</v>
      </c>
      <c r="K243" s="279">
        <v>650.03</v>
      </c>
      <c r="L243" s="279">
        <v>1143.6300000000001</v>
      </c>
      <c r="M243" s="279">
        <v>1326.79</v>
      </c>
      <c r="N243" s="279">
        <v>1320.46</v>
      </c>
      <c r="O243" s="279">
        <v>1322.73</v>
      </c>
      <c r="P243" s="279">
        <v>1243.04</v>
      </c>
      <c r="Q243" s="279">
        <v>1251.93</v>
      </c>
      <c r="R243" s="279">
        <v>1249.4000000000001</v>
      </c>
      <c r="S243" s="279">
        <v>1241.74</v>
      </c>
      <c r="T243" s="279">
        <v>1252.1099999999999</v>
      </c>
      <c r="U243" s="279">
        <v>1265.5999999999999</v>
      </c>
      <c r="V243" s="279">
        <v>1248.3499999999999</v>
      </c>
      <c r="W243" s="279">
        <v>1296.8900000000001</v>
      </c>
      <c r="X243" s="279">
        <v>1256.05</v>
      </c>
      <c r="Y243" s="279">
        <v>1039.49</v>
      </c>
    </row>
    <row r="244" spans="1:25">
      <c r="A244" s="254">
        <v>15</v>
      </c>
      <c r="B244" s="279">
        <v>919.03</v>
      </c>
      <c r="C244" s="279">
        <v>871.24</v>
      </c>
      <c r="D244" s="279">
        <v>847.52</v>
      </c>
      <c r="E244" s="279">
        <v>846.79</v>
      </c>
      <c r="F244" s="279">
        <v>868.25</v>
      </c>
      <c r="G244" s="279">
        <v>989.74</v>
      </c>
      <c r="H244" s="279">
        <v>1131.93</v>
      </c>
      <c r="I244" s="279">
        <v>1400.91</v>
      </c>
      <c r="J244" s="279">
        <v>1466.38</v>
      </c>
      <c r="K244" s="279">
        <v>1479.77</v>
      </c>
      <c r="L244" s="279">
        <v>1499.96</v>
      </c>
      <c r="M244" s="279">
        <v>1504.48</v>
      </c>
      <c r="N244" s="279">
        <v>1470.08</v>
      </c>
      <c r="O244" s="279">
        <v>1491.2</v>
      </c>
      <c r="P244" s="279">
        <v>1452.99</v>
      </c>
      <c r="Q244" s="279">
        <v>1489.63</v>
      </c>
      <c r="R244" s="279">
        <v>1449.19</v>
      </c>
      <c r="S244" s="279">
        <v>1384.37</v>
      </c>
      <c r="T244" s="279">
        <v>1394.57</v>
      </c>
      <c r="U244" s="279">
        <v>1435.2</v>
      </c>
      <c r="V244" s="279">
        <v>1416.12</v>
      </c>
      <c r="W244" s="279">
        <v>1314.24</v>
      </c>
      <c r="X244" s="279">
        <v>1236.51</v>
      </c>
      <c r="Y244" s="279">
        <v>953.55</v>
      </c>
    </row>
    <row r="245" spans="1:25">
      <c r="A245" s="254">
        <v>16</v>
      </c>
      <c r="B245" s="279">
        <v>936.79</v>
      </c>
      <c r="C245" s="279">
        <v>895.44</v>
      </c>
      <c r="D245" s="279">
        <v>847.81</v>
      </c>
      <c r="E245" s="279">
        <v>845.63</v>
      </c>
      <c r="F245" s="279">
        <v>885.98</v>
      </c>
      <c r="G245" s="279">
        <v>988.18</v>
      </c>
      <c r="H245" s="279">
        <v>1158.82</v>
      </c>
      <c r="I245" s="279">
        <v>1332</v>
      </c>
      <c r="J245" s="279">
        <v>1537.26</v>
      </c>
      <c r="K245" s="279">
        <v>1579.13</v>
      </c>
      <c r="L245" s="279">
        <v>1613.53</v>
      </c>
      <c r="M245" s="279">
        <v>1611.58</v>
      </c>
      <c r="N245" s="279">
        <v>1596.07</v>
      </c>
      <c r="O245" s="279">
        <v>1612.1</v>
      </c>
      <c r="P245" s="279">
        <v>1624.68</v>
      </c>
      <c r="Q245" s="279">
        <v>1616.88</v>
      </c>
      <c r="R245" s="279">
        <v>1602.34</v>
      </c>
      <c r="S245" s="279">
        <v>1602.2</v>
      </c>
      <c r="T245" s="279">
        <v>1600.05</v>
      </c>
      <c r="U245" s="279">
        <v>1621.2</v>
      </c>
      <c r="V245" s="279">
        <v>1609.12</v>
      </c>
      <c r="W245" s="279">
        <v>1413.72</v>
      </c>
      <c r="X245" s="279">
        <v>1347.93</v>
      </c>
      <c r="Y245" s="279">
        <v>1140.42</v>
      </c>
    </row>
    <row r="246" spans="1:25">
      <c r="A246" s="254">
        <v>17</v>
      </c>
      <c r="B246" s="279">
        <v>1120.31</v>
      </c>
      <c r="C246" s="279">
        <v>998.28</v>
      </c>
      <c r="D246" s="279">
        <v>941.88</v>
      </c>
      <c r="E246" s="279">
        <v>913.29</v>
      </c>
      <c r="F246" s="279">
        <v>941.18</v>
      </c>
      <c r="G246" s="279">
        <v>997.93</v>
      </c>
      <c r="H246" s="279">
        <v>1123.93</v>
      </c>
      <c r="I246" s="279">
        <v>1252.24</v>
      </c>
      <c r="J246" s="279">
        <v>1449.94</v>
      </c>
      <c r="K246" s="279">
        <v>1560.08</v>
      </c>
      <c r="L246" s="279">
        <v>1597.78</v>
      </c>
      <c r="M246" s="279">
        <v>1596.68</v>
      </c>
      <c r="N246" s="279">
        <v>1583.18</v>
      </c>
      <c r="O246" s="279">
        <v>1597.99</v>
      </c>
      <c r="P246" s="279">
        <v>1610.78</v>
      </c>
      <c r="Q246" s="279">
        <v>1596.82</v>
      </c>
      <c r="R246" s="279">
        <v>1595.32</v>
      </c>
      <c r="S246" s="279">
        <v>1590.28</v>
      </c>
      <c r="T246" s="279">
        <v>1590.5</v>
      </c>
      <c r="U246" s="279">
        <v>1627.23</v>
      </c>
      <c r="V246" s="279">
        <v>1617.28</v>
      </c>
      <c r="W246" s="279">
        <v>1537.52</v>
      </c>
      <c r="X246" s="279">
        <v>1364.19</v>
      </c>
      <c r="Y246" s="279">
        <v>1273.9100000000001</v>
      </c>
    </row>
    <row r="247" spans="1:25">
      <c r="A247" s="254">
        <v>18</v>
      </c>
      <c r="B247" s="279">
        <v>1183.94</v>
      </c>
      <c r="C247" s="279">
        <v>953.18</v>
      </c>
      <c r="D247" s="279">
        <v>910.9</v>
      </c>
      <c r="E247" s="279">
        <v>904.21</v>
      </c>
      <c r="F247" s="279">
        <v>910.86</v>
      </c>
      <c r="G247" s="279">
        <v>933.46</v>
      </c>
      <c r="H247" s="279">
        <v>922.6</v>
      </c>
      <c r="I247" s="279">
        <v>1002.7</v>
      </c>
      <c r="J247" s="279">
        <v>1171.94</v>
      </c>
      <c r="K247" s="279">
        <v>1292.6199999999999</v>
      </c>
      <c r="L247" s="279">
        <v>1325.19</v>
      </c>
      <c r="M247" s="279">
        <v>1311.49</v>
      </c>
      <c r="N247" s="279">
        <v>1318.8</v>
      </c>
      <c r="O247" s="279">
        <v>1328.17</v>
      </c>
      <c r="P247" s="279">
        <v>1378.38</v>
      </c>
      <c r="Q247" s="279">
        <v>1417.28</v>
      </c>
      <c r="R247" s="279">
        <v>1433.69</v>
      </c>
      <c r="S247" s="279">
        <v>1448.95</v>
      </c>
      <c r="T247" s="279">
        <v>1472.14</v>
      </c>
      <c r="U247" s="279">
        <v>1477.14</v>
      </c>
      <c r="V247" s="279">
        <v>1465.64</v>
      </c>
      <c r="W247" s="279">
        <v>1416.45</v>
      </c>
      <c r="X247" s="279">
        <v>1243.79</v>
      </c>
      <c r="Y247" s="279">
        <v>1053.68</v>
      </c>
    </row>
    <row r="248" spans="1:25">
      <c r="A248" s="254">
        <v>19</v>
      </c>
      <c r="B248" s="279">
        <v>951.45</v>
      </c>
      <c r="C248" s="279">
        <v>892.4</v>
      </c>
      <c r="D248" s="279">
        <v>853.68</v>
      </c>
      <c r="E248" s="279">
        <v>835.44</v>
      </c>
      <c r="F248" s="279">
        <v>885.79</v>
      </c>
      <c r="G248" s="279">
        <v>989.29</v>
      </c>
      <c r="H248" s="279">
        <v>1146.6600000000001</v>
      </c>
      <c r="I248" s="279">
        <v>1346.9</v>
      </c>
      <c r="J248" s="279">
        <v>1473.18</v>
      </c>
      <c r="K248" s="279">
        <v>1490.35</v>
      </c>
      <c r="L248" s="279">
        <v>1498.08</v>
      </c>
      <c r="M248" s="279">
        <v>1493.73</v>
      </c>
      <c r="N248" s="279">
        <v>1475.65</v>
      </c>
      <c r="O248" s="279">
        <v>1502.21</v>
      </c>
      <c r="P248" s="279">
        <v>1561.7</v>
      </c>
      <c r="Q248" s="279">
        <v>1535.75</v>
      </c>
      <c r="R248" s="279">
        <v>1521.37</v>
      </c>
      <c r="S248" s="279">
        <v>1480.65</v>
      </c>
      <c r="T248" s="279">
        <v>1500.37</v>
      </c>
      <c r="U248" s="279">
        <v>1485.48</v>
      </c>
      <c r="V248" s="279">
        <v>1464.81</v>
      </c>
      <c r="W248" s="279">
        <v>1422.18</v>
      </c>
      <c r="X248" s="279">
        <v>1317.86</v>
      </c>
      <c r="Y248" s="279">
        <v>1127.58</v>
      </c>
    </row>
    <row r="249" spans="1:25">
      <c r="A249" s="254">
        <v>20</v>
      </c>
      <c r="B249" s="279">
        <v>1054.79</v>
      </c>
      <c r="C249" s="279">
        <v>1000.38</v>
      </c>
      <c r="D249" s="279">
        <v>963.75</v>
      </c>
      <c r="E249" s="279">
        <v>959.26</v>
      </c>
      <c r="F249" s="279">
        <v>1020.77</v>
      </c>
      <c r="G249" s="279">
        <v>1118.6300000000001</v>
      </c>
      <c r="H249" s="279">
        <v>1254.51</v>
      </c>
      <c r="I249" s="279">
        <v>1383.53</v>
      </c>
      <c r="J249" s="279">
        <v>1447.25</v>
      </c>
      <c r="K249" s="279">
        <v>1454.27</v>
      </c>
      <c r="L249" s="279">
        <v>1458.88</v>
      </c>
      <c r="M249" s="279">
        <v>1449.24</v>
      </c>
      <c r="N249" s="279">
        <v>1453.69</v>
      </c>
      <c r="O249" s="279">
        <v>1471.38</v>
      </c>
      <c r="P249" s="279">
        <v>1544.47</v>
      </c>
      <c r="Q249" s="279">
        <v>1529.32</v>
      </c>
      <c r="R249" s="279">
        <v>1451.58</v>
      </c>
      <c r="S249" s="279">
        <v>1380.51</v>
      </c>
      <c r="T249" s="279">
        <v>1429.03</v>
      </c>
      <c r="U249" s="279">
        <v>1506.42</v>
      </c>
      <c r="V249" s="279">
        <v>1485.69</v>
      </c>
      <c r="W249" s="279">
        <v>1373.9</v>
      </c>
      <c r="X249" s="279">
        <v>1336.32</v>
      </c>
      <c r="Y249" s="279">
        <v>1193.4000000000001</v>
      </c>
    </row>
    <row r="250" spans="1:25">
      <c r="A250" s="254">
        <v>21</v>
      </c>
      <c r="B250" s="279">
        <v>1018.4</v>
      </c>
      <c r="C250" s="279">
        <v>985.29</v>
      </c>
      <c r="D250" s="279">
        <v>933.43</v>
      </c>
      <c r="E250" s="279">
        <v>925.34</v>
      </c>
      <c r="F250" s="279">
        <v>995.81</v>
      </c>
      <c r="G250" s="279">
        <v>1051.51</v>
      </c>
      <c r="H250" s="279">
        <v>1199.52</v>
      </c>
      <c r="I250" s="279">
        <v>1333.4</v>
      </c>
      <c r="J250" s="279">
        <v>1441.19</v>
      </c>
      <c r="K250" s="279">
        <v>1497.58</v>
      </c>
      <c r="L250" s="279">
        <v>1499.45</v>
      </c>
      <c r="M250" s="279">
        <v>1490.85</v>
      </c>
      <c r="N250" s="279">
        <v>1471.84</v>
      </c>
      <c r="O250" s="279">
        <v>1481.25</v>
      </c>
      <c r="P250" s="279">
        <v>1550.96</v>
      </c>
      <c r="Q250" s="279">
        <v>1518.58</v>
      </c>
      <c r="R250" s="279">
        <v>1489.12</v>
      </c>
      <c r="S250" s="279">
        <v>1467.22</v>
      </c>
      <c r="T250" s="279">
        <v>1509.09</v>
      </c>
      <c r="U250" s="279">
        <v>1509.01</v>
      </c>
      <c r="V250" s="279">
        <v>1454.62</v>
      </c>
      <c r="W250" s="279">
        <v>1374.66</v>
      </c>
      <c r="X250" s="279">
        <v>1283.6099999999999</v>
      </c>
      <c r="Y250" s="279">
        <v>1136.92</v>
      </c>
    </row>
    <row r="251" spans="1:25">
      <c r="A251" s="254">
        <v>22</v>
      </c>
      <c r="B251" s="279">
        <v>999.69</v>
      </c>
      <c r="C251" s="279">
        <v>969.42</v>
      </c>
      <c r="D251" s="279">
        <v>933.83</v>
      </c>
      <c r="E251" s="279">
        <v>926.56</v>
      </c>
      <c r="F251" s="279">
        <v>963.08</v>
      </c>
      <c r="G251" s="279">
        <v>1023.13</v>
      </c>
      <c r="H251" s="279">
        <v>1173.3499999999999</v>
      </c>
      <c r="I251" s="279">
        <v>1317.44</v>
      </c>
      <c r="J251" s="279">
        <v>1336.46</v>
      </c>
      <c r="K251" s="279">
        <v>1254.72</v>
      </c>
      <c r="L251" s="279">
        <v>1297.67</v>
      </c>
      <c r="M251" s="279">
        <v>1309.4100000000001</v>
      </c>
      <c r="N251" s="279">
        <v>1281.95</v>
      </c>
      <c r="O251" s="279">
        <v>1404.53</v>
      </c>
      <c r="P251" s="279">
        <v>1443.55</v>
      </c>
      <c r="Q251" s="279">
        <v>1426.86</v>
      </c>
      <c r="R251" s="279">
        <v>1395.91</v>
      </c>
      <c r="S251" s="279">
        <v>1377.26</v>
      </c>
      <c r="T251" s="279">
        <v>1389.58</v>
      </c>
      <c r="U251" s="279">
        <v>1393.64</v>
      </c>
      <c r="V251" s="279">
        <v>1366.48</v>
      </c>
      <c r="W251" s="279">
        <v>1324.56</v>
      </c>
      <c r="X251" s="279">
        <v>1259.67</v>
      </c>
      <c r="Y251" s="279">
        <v>1096.93</v>
      </c>
    </row>
    <row r="252" spans="1:25">
      <c r="A252" s="254">
        <v>23</v>
      </c>
      <c r="B252" s="279">
        <v>1037.0899999999999</v>
      </c>
      <c r="C252" s="279">
        <v>999.25</v>
      </c>
      <c r="D252" s="279">
        <v>964.68</v>
      </c>
      <c r="E252" s="279">
        <v>950.44</v>
      </c>
      <c r="F252" s="279">
        <v>990.21</v>
      </c>
      <c r="G252" s="279">
        <v>1084.8800000000001</v>
      </c>
      <c r="H252" s="279">
        <v>1252.7</v>
      </c>
      <c r="I252" s="279">
        <v>1335.2</v>
      </c>
      <c r="J252" s="279">
        <v>1349.36</v>
      </c>
      <c r="K252" s="279">
        <v>1509.57</v>
      </c>
      <c r="L252" s="279">
        <v>1538.51</v>
      </c>
      <c r="M252" s="279">
        <v>1537.32</v>
      </c>
      <c r="N252" s="279">
        <v>1506.63</v>
      </c>
      <c r="O252" s="279">
        <v>1522.3</v>
      </c>
      <c r="P252" s="279">
        <v>1603</v>
      </c>
      <c r="Q252" s="279">
        <v>1598.95</v>
      </c>
      <c r="R252" s="279">
        <v>1570.97</v>
      </c>
      <c r="S252" s="279">
        <v>1510.81</v>
      </c>
      <c r="T252" s="279">
        <v>1520.5</v>
      </c>
      <c r="U252" s="279">
        <v>1545.51</v>
      </c>
      <c r="V252" s="279">
        <v>1498.4</v>
      </c>
      <c r="W252" s="279">
        <v>1434</v>
      </c>
      <c r="X252" s="279">
        <v>1326.07</v>
      </c>
      <c r="Y252" s="279">
        <v>1154.54</v>
      </c>
    </row>
    <row r="253" spans="1:25">
      <c r="A253" s="254">
        <v>24</v>
      </c>
      <c r="B253" s="279">
        <v>1145.58</v>
      </c>
      <c r="C253" s="279">
        <v>1065.94</v>
      </c>
      <c r="D253" s="279">
        <v>1033.69</v>
      </c>
      <c r="E253" s="279">
        <v>1014.21</v>
      </c>
      <c r="F253" s="279">
        <v>1036.46</v>
      </c>
      <c r="G253" s="279">
        <v>1071.02</v>
      </c>
      <c r="H253" s="279">
        <v>1126.71</v>
      </c>
      <c r="I253" s="279">
        <v>1278</v>
      </c>
      <c r="J253" s="279">
        <v>1347.07</v>
      </c>
      <c r="K253" s="279">
        <v>1427.11</v>
      </c>
      <c r="L253" s="279">
        <v>1463.14</v>
      </c>
      <c r="M253" s="279">
        <v>1448.62</v>
      </c>
      <c r="N253" s="279">
        <v>1452.57</v>
      </c>
      <c r="O253" s="279">
        <v>1454.4</v>
      </c>
      <c r="P253" s="279">
        <v>1457.79</v>
      </c>
      <c r="Q253" s="279">
        <v>1444.89</v>
      </c>
      <c r="R253" s="279">
        <v>1443.95</v>
      </c>
      <c r="S253" s="279">
        <v>1457.71</v>
      </c>
      <c r="T253" s="279">
        <v>1404.94</v>
      </c>
      <c r="U253" s="279">
        <v>1541.06</v>
      </c>
      <c r="V253" s="279">
        <v>1528.67</v>
      </c>
      <c r="W253" s="279">
        <v>1459.38</v>
      </c>
      <c r="X253" s="279">
        <v>1298.1400000000001</v>
      </c>
      <c r="Y253" s="279">
        <v>1162.26</v>
      </c>
    </row>
    <row r="254" spans="1:25">
      <c r="A254" s="254">
        <v>25</v>
      </c>
      <c r="B254" s="279">
        <v>1077.77</v>
      </c>
      <c r="C254" s="279">
        <v>1013.67</v>
      </c>
      <c r="D254" s="279">
        <v>975.82</v>
      </c>
      <c r="E254" s="279">
        <v>950.37</v>
      </c>
      <c r="F254" s="279">
        <v>977.15</v>
      </c>
      <c r="G254" s="279">
        <v>1020.43</v>
      </c>
      <c r="H254" s="279">
        <v>1000.28</v>
      </c>
      <c r="I254" s="279">
        <v>1122.3399999999999</v>
      </c>
      <c r="J254" s="279">
        <v>1179.27</v>
      </c>
      <c r="K254" s="279">
        <v>1343.18</v>
      </c>
      <c r="L254" s="279">
        <v>1377.72</v>
      </c>
      <c r="M254" s="279">
        <v>1426.38</v>
      </c>
      <c r="N254" s="279">
        <v>1416.76</v>
      </c>
      <c r="O254" s="279">
        <v>1426.48</v>
      </c>
      <c r="P254" s="279">
        <v>1433.88</v>
      </c>
      <c r="Q254" s="279">
        <v>1428.16</v>
      </c>
      <c r="R254" s="279">
        <v>1422.28</v>
      </c>
      <c r="S254" s="279">
        <v>1424.98</v>
      </c>
      <c r="T254" s="279">
        <v>1424.98</v>
      </c>
      <c r="U254" s="279">
        <v>1473.44</v>
      </c>
      <c r="V254" s="279">
        <v>1454.71</v>
      </c>
      <c r="W254" s="279">
        <v>1432.6</v>
      </c>
      <c r="X254" s="279">
        <v>1269.8699999999999</v>
      </c>
      <c r="Y254" s="279">
        <v>1126.79</v>
      </c>
    </row>
    <row r="255" spans="1:25">
      <c r="A255" s="254">
        <v>26</v>
      </c>
      <c r="B255" s="279">
        <v>1027.31</v>
      </c>
      <c r="C255" s="279">
        <v>978.18</v>
      </c>
      <c r="D255" s="279">
        <v>935.49</v>
      </c>
      <c r="E255" s="279">
        <v>929.35</v>
      </c>
      <c r="F255" s="279">
        <v>993.79</v>
      </c>
      <c r="G255" s="279">
        <v>1082.44</v>
      </c>
      <c r="H255" s="279">
        <v>1237.53</v>
      </c>
      <c r="I255" s="279">
        <v>1358.66</v>
      </c>
      <c r="J255" s="279">
        <v>1406.37</v>
      </c>
      <c r="K255" s="279">
        <v>1495.02</v>
      </c>
      <c r="L255" s="279">
        <v>1682.58</v>
      </c>
      <c r="M255" s="279">
        <v>2041.85</v>
      </c>
      <c r="N255" s="279">
        <v>1507.72</v>
      </c>
      <c r="O255" s="279">
        <v>1534.9</v>
      </c>
      <c r="P255" s="279">
        <v>1472.6</v>
      </c>
      <c r="Q255" s="279">
        <v>1415.92</v>
      </c>
      <c r="R255" s="279">
        <v>1388.2</v>
      </c>
      <c r="S255" s="279">
        <v>1363.71</v>
      </c>
      <c r="T255" s="279">
        <v>1363.91</v>
      </c>
      <c r="U255" s="279">
        <v>1371.07</v>
      </c>
      <c r="V255" s="279">
        <v>1386.84</v>
      </c>
      <c r="W255" s="279">
        <v>1369.72</v>
      </c>
      <c r="X255" s="279">
        <v>1326.26</v>
      </c>
      <c r="Y255" s="279">
        <v>1136.08</v>
      </c>
    </row>
    <row r="256" spans="1:25">
      <c r="A256" s="254">
        <v>27</v>
      </c>
      <c r="B256" s="279">
        <v>1020.84</v>
      </c>
      <c r="C256" s="279">
        <v>972.36</v>
      </c>
      <c r="D256" s="279">
        <v>947.13</v>
      </c>
      <c r="E256" s="279">
        <v>953.99</v>
      </c>
      <c r="F256" s="279">
        <v>999.1</v>
      </c>
      <c r="G256" s="279">
        <v>1159.25</v>
      </c>
      <c r="H256" s="279">
        <v>1243.97</v>
      </c>
      <c r="I256" s="279">
        <v>1335.62</v>
      </c>
      <c r="J256" s="279">
        <v>1196.0999999999999</v>
      </c>
      <c r="K256" s="279">
        <v>1433.45</v>
      </c>
      <c r="L256" s="279">
        <v>1449.38</v>
      </c>
      <c r="M256" s="279">
        <v>1446.71</v>
      </c>
      <c r="N256" s="279">
        <v>1436.25</v>
      </c>
      <c r="O256" s="279">
        <v>1445.32</v>
      </c>
      <c r="P256" s="279">
        <v>1473.45</v>
      </c>
      <c r="Q256" s="279">
        <v>1451.6</v>
      </c>
      <c r="R256" s="279">
        <v>1439.07</v>
      </c>
      <c r="S256" s="279">
        <v>1418.51</v>
      </c>
      <c r="T256" s="279">
        <v>1434.1</v>
      </c>
      <c r="U256" s="279">
        <v>1471.83</v>
      </c>
      <c r="V256" s="279">
        <v>1442.13</v>
      </c>
      <c r="W256" s="279">
        <v>1402.98</v>
      </c>
      <c r="X256" s="279">
        <v>1303.17</v>
      </c>
      <c r="Y256" s="279">
        <v>1134.1500000000001</v>
      </c>
    </row>
    <row r="257" spans="1:25">
      <c r="A257" s="254">
        <v>28</v>
      </c>
      <c r="B257" s="279">
        <v>996.19</v>
      </c>
      <c r="C257" s="279">
        <v>954.04</v>
      </c>
      <c r="D257" s="279">
        <v>916.53</v>
      </c>
      <c r="E257" s="279">
        <v>897.76</v>
      </c>
      <c r="F257" s="279">
        <v>941.11</v>
      </c>
      <c r="G257" s="279">
        <v>1021.71</v>
      </c>
      <c r="H257" s="279">
        <v>1190.1400000000001</v>
      </c>
      <c r="I257" s="279">
        <v>1260.1500000000001</v>
      </c>
      <c r="J257" s="279">
        <v>1302.29</v>
      </c>
      <c r="K257" s="279">
        <v>1381.42</v>
      </c>
      <c r="L257" s="279">
        <v>1391.69</v>
      </c>
      <c r="M257" s="279">
        <v>1360.49</v>
      </c>
      <c r="N257" s="279">
        <v>1363.73</v>
      </c>
      <c r="O257" s="279">
        <v>1377.6</v>
      </c>
      <c r="P257" s="279">
        <v>1402.61</v>
      </c>
      <c r="Q257" s="279">
        <v>1395.7</v>
      </c>
      <c r="R257" s="279">
        <v>1369.61</v>
      </c>
      <c r="S257" s="279">
        <v>1364.69</v>
      </c>
      <c r="T257" s="279">
        <v>1386.95</v>
      </c>
      <c r="U257" s="279">
        <v>1396.81</v>
      </c>
      <c r="V257" s="279">
        <v>1382.22</v>
      </c>
      <c r="W257" s="279">
        <v>1339.82</v>
      </c>
      <c r="X257" s="279">
        <v>1222.24</v>
      </c>
      <c r="Y257" s="279">
        <v>1017.5</v>
      </c>
    </row>
    <row r="258" spans="1:25">
      <c r="A258" s="254">
        <v>29</v>
      </c>
      <c r="B258" s="279">
        <v>986.15</v>
      </c>
      <c r="C258" s="279">
        <v>953.79</v>
      </c>
      <c r="D258" s="279">
        <v>915.26</v>
      </c>
      <c r="E258" s="279">
        <v>922.37</v>
      </c>
      <c r="F258" s="279">
        <v>957.56</v>
      </c>
      <c r="G258" s="279">
        <v>1104.27</v>
      </c>
      <c r="H258" s="279">
        <v>1181.26</v>
      </c>
      <c r="I258" s="279">
        <v>1282.8900000000001</v>
      </c>
      <c r="J258" s="279">
        <v>1267.48</v>
      </c>
      <c r="K258" s="279">
        <v>1374.63</v>
      </c>
      <c r="L258" s="279">
        <v>1405.95</v>
      </c>
      <c r="M258" s="279">
        <v>1391.65</v>
      </c>
      <c r="N258" s="279">
        <v>1353.2</v>
      </c>
      <c r="O258" s="279">
        <v>1409.51</v>
      </c>
      <c r="P258" s="279">
        <v>1469.03</v>
      </c>
      <c r="Q258" s="279">
        <v>1439.3</v>
      </c>
      <c r="R258" s="279">
        <v>1435.58</v>
      </c>
      <c r="S258" s="279">
        <v>1404.8</v>
      </c>
      <c r="T258" s="279">
        <v>1426.49</v>
      </c>
      <c r="U258" s="279">
        <v>1453.64</v>
      </c>
      <c r="V258" s="279">
        <v>1369.67</v>
      </c>
      <c r="W258" s="279">
        <v>1347.74</v>
      </c>
      <c r="X258" s="279">
        <v>1283.74</v>
      </c>
      <c r="Y258" s="279">
        <v>1178.97</v>
      </c>
    </row>
    <row r="259" spans="1:25">
      <c r="A259" s="254">
        <v>30</v>
      </c>
      <c r="B259" s="279">
        <v>971.47</v>
      </c>
      <c r="C259" s="279">
        <v>930.24</v>
      </c>
      <c r="D259" s="279">
        <v>894.66</v>
      </c>
      <c r="E259" s="279">
        <v>886.08</v>
      </c>
      <c r="F259" s="279">
        <v>926.29</v>
      </c>
      <c r="G259" s="279">
        <v>1041.8900000000001</v>
      </c>
      <c r="H259" s="279">
        <v>1161.01</v>
      </c>
      <c r="I259" s="279">
        <v>1232.83</v>
      </c>
      <c r="J259" s="279">
        <v>1265.79</v>
      </c>
      <c r="K259" s="279">
        <v>1336.82</v>
      </c>
      <c r="L259" s="279">
        <v>1274.99</v>
      </c>
      <c r="M259" s="279">
        <v>1295.05</v>
      </c>
      <c r="N259" s="279">
        <v>1268.8900000000001</v>
      </c>
      <c r="O259" s="279">
        <v>1274.47</v>
      </c>
      <c r="P259" s="279">
        <v>1269.97</v>
      </c>
      <c r="Q259" s="279">
        <v>1299.55</v>
      </c>
      <c r="R259" s="279">
        <v>1294.67</v>
      </c>
      <c r="S259" s="279">
        <v>1297.55</v>
      </c>
      <c r="T259" s="279">
        <v>1308.23</v>
      </c>
      <c r="U259" s="279">
        <v>1336.66</v>
      </c>
      <c r="V259" s="279">
        <v>1334.92</v>
      </c>
      <c r="W259" s="279">
        <v>1324.88</v>
      </c>
      <c r="X259" s="279">
        <v>1258.43</v>
      </c>
      <c r="Y259" s="279">
        <v>1060.3699999999999</v>
      </c>
    </row>
    <row r="260" spans="1:25" hidden="1">
      <c r="A260" s="254">
        <v>31</v>
      </c>
      <c r="B260" s="279">
        <v>0</v>
      </c>
      <c r="C260" s="279">
        <v>0</v>
      </c>
      <c r="D260" s="279">
        <v>0</v>
      </c>
      <c r="E260" s="279">
        <v>0</v>
      </c>
      <c r="F260" s="279">
        <v>0</v>
      </c>
      <c r="G260" s="279">
        <v>0</v>
      </c>
      <c r="H260" s="279">
        <v>0</v>
      </c>
      <c r="I260" s="279">
        <v>0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0</v>
      </c>
      <c r="Y260" s="279">
        <v>0</v>
      </c>
    </row>
    <row r="262" spans="1:25">
      <c r="A262" s="418" t="s">
        <v>208</v>
      </c>
      <c r="B262" s="456" t="s">
        <v>216</v>
      </c>
      <c r="C262" s="456"/>
      <c r="D262" s="456"/>
      <c r="E262" s="456"/>
      <c r="F262" s="456"/>
      <c r="G262" s="456"/>
      <c r="H262" s="456"/>
      <c r="I262" s="456"/>
      <c r="J262" s="456"/>
      <c r="K262" s="456"/>
      <c r="L262" s="456"/>
      <c r="M262" s="456"/>
      <c r="N262" s="456"/>
      <c r="O262" s="456"/>
      <c r="P262" s="456"/>
      <c r="Q262" s="456"/>
      <c r="R262" s="456"/>
      <c r="S262" s="456"/>
      <c r="T262" s="456"/>
      <c r="U262" s="456"/>
      <c r="V262" s="456"/>
      <c r="W262" s="456"/>
      <c r="X262" s="456"/>
      <c r="Y262" s="456"/>
    </row>
    <row r="263" spans="1:25" ht="30">
      <c r="A263" s="418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998.15</v>
      </c>
      <c r="C264" s="279">
        <v>914.11</v>
      </c>
      <c r="D264" s="279">
        <v>880.59</v>
      </c>
      <c r="E264" s="279">
        <v>880.11</v>
      </c>
      <c r="F264" s="279">
        <v>882.58</v>
      </c>
      <c r="G264" s="279">
        <v>900.19</v>
      </c>
      <c r="H264" s="279">
        <v>1124.1199999999999</v>
      </c>
      <c r="I264" s="279">
        <v>1209.1199999999999</v>
      </c>
      <c r="J264" s="279">
        <v>1358.94</v>
      </c>
      <c r="K264" s="279">
        <v>1478.21</v>
      </c>
      <c r="L264" s="279">
        <v>1496.85</v>
      </c>
      <c r="M264" s="279">
        <v>1488.66</v>
      </c>
      <c r="N264" s="279">
        <v>1479.35</v>
      </c>
      <c r="O264" s="279">
        <v>1484.77</v>
      </c>
      <c r="P264" s="279">
        <v>1538.79</v>
      </c>
      <c r="Q264" s="279">
        <v>1522.58</v>
      </c>
      <c r="R264" s="279">
        <v>1514.96</v>
      </c>
      <c r="S264" s="279">
        <v>1480.52</v>
      </c>
      <c r="T264" s="279">
        <v>1476.17</v>
      </c>
      <c r="U264" s="279">
        <v>1485.96</v>
      </c>
      <c r="V264" s="279">
        <v>1467.42</v>
      </c>
      <c r="W264" s="279">
        <v>1424.15</v>
      </c>
      <c r="X264" s="279">
        <v>1314.15</v>
      </c>
      <c r="Y264" s="279">
        <v>1122.19</v>
      </c>
    </row>
    <row r="265" spans="1:25">
      <c r="A265" s="254">
        <v>2</v>
      </c>
      <c r="B265" s="279">
        <v>1039.05</v>
      </c>
      <c r="C265" s="279">
        <v>929.95</v>
      </c>
      <c r="D265" s="279">
        <v>878.16</v>
      </c>
      <c r="E265" s="279">
        <v>874.78</v>
      </c>
      <c r="F265" s="279">
        <v>894.65</v>
      </c>
      <c r="G265" s="279">
        <v>960.41</v>
      </c>
      <c r="H265" s="279">
        <v>1147.99</v>
      </c>
      <c r="I265" s="279">
        <v>1159.4100000000001</v>
      </c>
      <c r="J265" s="279">
        <v>1323.13</v>
      </c>
      <c r="K265" s="279">
        <v>1394.48</v>
      </c>
      <c r="L265" s="279">
        <v>1414.13</v>
      </c>
      <c r="M265" s="279">
        <v>1366.94</v>
      </c>
      <c r="N265" s="279">
        <v>1347.5</v>
      </c>
      <c r="O265" s="279">
        <v>1320.11</v>
      </c>
      <c r="P265" s="279">
        <v>1379.99</v>
      </c>
      <c r="Q265" s="279">
        <v>1368.04</v>
      </c>
      <c r="R265" s="279">
        <v>1358.07</v>
      </c>
      <c r="S265" s="279">
        <v>1343.17</v>
      </c>
      <c r="T265" s="279">
        <v>1345.06</v>
      </c>
      <c r="U265" s="279">
        <v>1360.63</v>
      </c>
      <c r="V265" s="279">
        <v>1369.55</v>
      </c>
      <c r="W265" s="279">
        <v>1381.01</v>
      </c>
      <c r="X265" s="279">
        <v>1312.66</v>
      </c>
      <c r="Y265" s="279">
        <v>1112.83</v>
      </c>
    </row>
    <row r="266" spans="1:25">
      <c r="A266" s="254">
        <v>3</v>
      </c>
      <c r="B266" s="279">
        <v>1052.9100000000001</v>
      </c>
      <c r="C266" s="279">
        <v>968.95</v>
      </c>
      <c r="D266" s="279">
        <v>906.93</v>
      </c>
      <c r="E266" s="279">
        <v>897.43</v>
      </c>
      <c r="F266" s="279">
        <v>899.39</v>
      </c>
      <c r="G266" s="279">
        <v>880.7</v>
      </c>
      <c r="H266" s="279">
        <v>896.01</v>
      </c>
      <c r="I266" s="279">
        <v>423.22</v>
      </c>
      <c r="J266" s="279">
        <v>1064.4000000000001</v>
      </c>
      <c r="K266" s="279">
        <v>1228.93</v>
      </c>
      <c r="L266" s="279">
        <v>1306.47</v>
      </c>
      <c r="M266" s="279">
        <v>1288.02</v>
      </c>
      <c r="N266" s="279">
        <v>1303.8699999999999</v>
      </c>
      <c r="O266" s="279">
        <v>1306.4100000000001</v>
      </c>
      <c r="P266" s="279">
        <v>1342.83</v>
      </c>
      <c r="Q266" s="279">
        <v>1330.76</v>
      </c>
      <c r="R266" s="279">
        <v>1335.19</v>
      </c>
      <c r="S266" s="279">
        <v>1324.56</v>
      </c>
      <c r="T266" s="279">
        <v>1308.28</v>
      </c>
      <c r="U266" s="279">
        <v>1320.48</v>
      </c>
      <c r="V266" s="279">
        <v>1306.33</v>
      </c>
      <c r="W266" s="279">
        <v>1304.26</v>
      </c>
      <c r="X266" s="279">
        <v>1229.97</v>
      </c>
      <c r="Y266" s="279">
        <v>1035.45</v>
      </c>
    </row>
    <row r="267" spans="1:25">
      <c r="A267" s="254">
        <v>4</v>
      </c>
      <c r="B267" s="279">
        <v>1044.81</v>
      </c>
      <c r="C267" s="279">
        <v>951.04</v>
      </c>
      <c r="D267" s="279">
        <v>911.28</v>
      </c>
      <c r="E267" s="279">
        <v>885.53</v>
      </c>
      <c r="F267" s="279">
        <v>869.56</v>
      </c>
      <c r="G267" s="279">
        <v>772.77</v>
      </c>
      <c r="H267" s="279">
        <v>890.8</v>
      </c>
      <c r="I267" s="279">
        <v>943.04</v>
      </c>
      <c r="J267" s="279">
        <v>391.68</v>
      </c>
      <c r="K267" s="279">
        <v>1183.43</v>
      </c>
      <c r="L267" s="279">
        <v>1212.19</v>
      </c>
      <c r="M267" s="279">
        <v>1229.56</v>
      </c>
      <c r="N267" s="279">
        <v>1223.93</v>
      </c>
      <c r="O267" s="279">
        <v>1234.19</v>
      </c>
      <c r="P267" s="279">
        <v>1236.42</v>
      </c>
      <c r="Q267" s="279">
        <v>1239.3</v>
      </c>
      <c r="R267" s="279">
        <v>1243.45</v>
      </c>
      <c r="S267" s="279">
        <v>1231.27</v>
      </c>
      <c r="T267" s="279">
        <v>1250.31</v>
      </c>
      <c r="U267" s="279">
        <v>1259.18</v>
      </c>
      <c r="V267" s="279">
        <v>1254.3399999999999</v>
      </c>
      <c r="W267" s="279">
        <v>1261.46</v>
      </c>
      <c r="X267" s="279">
        <v>1226.06</v>
      </c>
      <c r="Y267" s="279">
        <v>1003.74</v>
      </c>
    </row>
    <row r="268" spans="1:25">
      <c r="A268" s="254">
        <v>5</v>
      </c>
      <c r="B268" s="279">
        <v>1006.93</v>
      </c>
      <c r="C268" s="279">
        <v>931.83</v>
      </c>
      <c r="D268" s="279">
        <v>968.51</v>
      </c>
      <c r="E268" s="279">
        <v>939.74</v>
      </c>
      <c r="F268" s="279">
        <v>897.24</v>
      </c>
      <c r="G268" s="279">
        <v>918.32</v>
      </c>
      <c r="H268" s="279">
        <v>1004.37</v>
      </c>
      <c r="I268" s="279">
        <v>1104.99</v>
      </c>
      <c r="J268" s="279">
        <v>1266.5999999999999</v>
      </c>
      <c r="K268" s="279">
        <v>1329.48</v>
      </c>
      <c r="L268" s="279">
        <v>1332.82</v>
      </c>
      <c r="M268" s="279">
        <v>1334.21</v>
      </c>
      <c r="N268" s="279">
        <v>1314.59</v>
      </c>
      <c r="O268" s="279">
        <v>1330.48</v>
      </c>
      <c r="P268" s="279">
        <v>1357.75</v>
      </c>
      <c r="Q268" s="279">
        <v>1357.41</v>
      </c>
      <c r="R268" s="279">
        <v>1266.98</v>
      </c>
      <c r="S268" s="279">
        <v>1327.66</v>
      </c>
      <c r="T268" s="279">
        <v>1278.81</v>
      </c>
      <c r="U268" s="279">
        <v>1327.65</v>
      </c>
      <c r="V268" s="279">
        <v>1319.39</v>
      </c>
      <c r="W268" s="279">
        <v>1309.3800000000001</v>
      </c>
      <c r="X268" s="279">
        <v>1240.82</v>
      </c>
      <c r="Y268" s="279">
        <v>1035.8699999999999</v>
      </c>
    </row>
    <row r="269" spans="1:25">
      <c r="A269" s="254">
        <v>6</v>
      </c>
      <c r="B269" s="279">
        <v>933.43</v>
      </c>
      <c r="C269" s="279">
        <v>901.92</v>
      </c>
      <c r="D269" s="279">
        <v>869.03</v>
      </c>
      <c r="E269" s="279">
        <v>851.91</v>
      </c>
      <c r="F269" s="279">
        <v>895.33</v>
      </c>
      <c r="G269" s="279">
        <v>913.06</v>
      </c>
      <c r="H269" s="279">
        <v>1076.3499999999999</v>
      </c>
      <c r="I269" s="279">
        <v>1085.8</v>
      </c>
      <c r="J269" s="279">
        <v>1227.92</v>
      </c>
      <c r="K269" s="279">
        <v>1273.05</v>
      </c>
      <c r="L269" s="279">
        <v>1280.3900000000001</v>
      </c>
      <c r="M269" s="279">
        <v>1285.3800000000001</v>
      </c>
      <c r="N269" s="279">
        <v>1288.5899999999999</v>
      </c>
      <c r="O269" s="279">
        <v>1298.08</v>
      </c>
      <c r="P269" s="279">
        <v>1306.47</v>
      </c>
      <c r="Q269" s="279">
        <v>1298.04</v>
      </c>
      <c r="R269" s="279">
        <v>1288.48</v>
      </c>
      <c r="S269" s="279">
        <v>1271.27</v>
      </c>
      <c r="T269" s="279">
        <v>1264.67</v>
      </c>
      <c r="U269" s="279">
        <v>1281.8399999999999</v>
      </c>
      <c r="V269" s="279">
        <v>1264.22</v>
      </c>
      <c r="W269" s="279">
        <v>1288.33</v>
      </c>
      <c r="X269" s="279">
        <v>1238.05</v>
      </c>
      <c r="Y269" s="279">
        <v>980.57</v>
      </c>
    </row>
    <row r="270" spans="1:25">
      <c r="A270" s="254">
        <v>7</v>
      </c>
      <c r="B270" s="279">
        <v>969.68</v>
      </c>
      <c r="C270" s="279">
        <v>931.35</v>
      </c>
      <c r="D270" s="279">
        <v>900.7</v>
      </c>
      <c r="E270" s="279">
        <v>899.91</v>
      </c>
      <c r="F270" s="279">
        <v>924.94</v>
      </c>
      <c r="G270" s="279">
        <v>964.84</v>
      </c>
      <c r="H270" s="279">
        <v>1183.1300000000001</v>
      </c>
      <c r="I270" s="279">
        <v>1224.82</v>
      </c>
      <c r="J270" s="279">
        <v>1317.69</v>
      </c>
      <c r="K270" s="279">
        <v>1351.96</v>
      </c>
      <c r="L270" s="279">
        <v>272.35000000000002</v>
      </c>
      <c r="M270" s="279">
        <v>272.8</v>
      </c>
      <c r="N270" s="279">
        <v>1346.6</v>
      </c>
      <c r="O270" s="279">
        <v>1367.11</v>
      </c>
      <c r="P270" s="279">
        <v>1355</v>
      </c>
      <c r="Q270" s="279">
        <v>1350.44</v>
      </c>
      <c r="R270" s="279">
        <v>1360.4</v>
      </c>
      <c r="S270" s="279">
        <v>1332.63</v>
      </c>
      <c r="T270" s="279">
        <v>1333.42</v>
      </c>
      <c r="U270" s="279">
        <v>1368.34</v>
      </c>
      <c r="V270" s="279">
        <v>1332.6</v>
      </c>
      <c r="W270" s="279">
        <v>1330.32</v>
      </c>
      <c r="X270" s="279">
        <v>1237.55</v>
      </c>
      <c r="Y270" s="279">
        <v>1048.45</v>
      </c>
    </row>
    <row r="271" spans="1:25">
      <c r="A271" s="254">
        <v>8</v>
      </c>
      <c r="B271" s="279">
        <v>919.61</v>
      </c>
      <c r="C271" s="279">
        <v>830.1</v>
      </c>
      <c r="D271" s="279">
        <v>804.46</v>
      </c>
      <c r="E271" s="279">
        <v>803.04</v>
      </c>
      <c r="F271" s="279">
        <v>823.61</v>
      </c>
      <c r="G271" s="279">
        <v>857.93</v>
      </c>
      <c r="H271" s="279">
        <v>1051.1500000000001</v>
      </c>
      <c r="I271" s="279">
        <v>1219.75</v>
      </c>
      <c r="J271" s="279">
        <v>1271.26</v>
      </c>
      <c r="K271" s="279">
        <v>1318.28</v>
      </c>
      <c r="L271" s="279">
        <v>1322.3</v>
      </c>
      <c r="M271" s="279">
        <v>1315.31</v>
      </c>
      <c r="N271" s="279">
        <v>1326.55</v>
      </c>
      <c r="O271" s="279">
        <v>1350.38</v>
      </c>
      <c r="P271" s="279">
        <v>1384.59</v>
      </c>
      <c r="Q271" s="279">
        <v>1379.46</v>
      </c>
      <c r="R271" s="279">
        <v>1385.23</v>
      </c>
      <c r="S271" s="279">
        <v>1374.16</v>
      </c>
      <c r="T271" s="279">
        <v>1359.98</v>
      </c>
      <c r="U271" s="279">
        <v>1397.18</v>
      </c>
      <c r="V271" s="279">
        <v>1361.86</v>
      </c>
      <c r="W271" s="279">
        <v>1354.85</v>
      </c>
      <c r="X271" s="279">
        <v>1250.48</v>
      </c>
      <c r="Y271" s="279">
        <v>1041.43</v>
      </c>
    </row>
    <row r="272" spans="1:25">
      <c r="A272" s="254">
        <v>9</v>
      </c>
      <c r="B272" s="279">
        <v>878.61</v>
      </c>
      <c r="C272" s="279">
        <v>839.8</v>
      </c>
      <c r="D272" s="279">
        <v>809.39</v>
      </c>
      <c r="E272" s="279">
        <v>810.93</v>
      </c>
      <c r="F272" s="279">
        <v>822.18</v>
      </c>
      <c r="G272" s="279">
        <v>862.37</v>
      </c>
      <c r="H272" s="279">
        <v>1063.6500000000001</v>
      </c>
      <c r="I272" s="279">
        <v>1241.3699999999999</v>
      </c>
      <c r="J272" s="279">
        <v>1356.46</v>
      </c>
      <c r="K272" s="279">
        <v>1378.73</v>
      </c>
      <c r="L272" s="279">
        <v>1394.49</v>
      </c>
      <c r="M272" s="279">
        <v>1386.02</v>
      </c>
      <c r="N272" s="279">
        <v>1388.82</v>
      </c>
      <c r="O272" s="279">
        <v>1394.74</v>
      </c>
      <c r="P272" s="279">
        <v>1454.8</v>
      </c>
      <c r="Q272" s="279">
        <v>1437.23</v>
      </c>
      <c r="R272" s="279">
        <v>1424.82</v>
      </c>
      <c r="S272" s="279">
        <v>1392.24</v>
      </c>
      <c r="T272" s="279">
        <v>1395.81</v>
      </c>
      <c r="U272" s="279">
        <v>1431.94</v>
      </c>
      <c r="V272" s="279">
        <v>1418.96</v>
      </c>
      <c r="W272" s="279">
        <v>1415.4</v>
      </c>
      <c r="X272" s="279">
        <v>1352.6</v>
      </c>
      <c r="Y272" s="279">
        <v>1136.51</v>
      </c>
    </row>
    <row r="273" spans="1:25">
      <c r="A273" s="254">
        <v>10</v>
      </c>
      <c r="B273" s="279">
        <v>1126.17</v>
      </c>
      <c r="C273" s="279">
        <v>1032.6099999999999</v>
      </c>
      <c r="D273" s="279">
        <v>929.34</v>
      </c>
      <c r="E273" s="279">
        <v>929.07</v>
      </c>
      <c r="F273" s="279">
        <v>921.53</v>
      </c>
      <c r="G273" s="279">
        <v>918.13</v>
      </c>
      <c r="H273" s="279">
        <v>1067.8699999999999</v>
      </c>
      <c r="I273" s="279">
        <v>1212.08</v>
      </c>
      <c r="J273" s="279">
        <v>1250.0999999999999</v>
      </c>
      <c r="K273" s="279">
        <v>1422.64</v>
      </c>
      <c r="L273" s="279">
        <v>1468.54</v>
      </c>
      <c r="M273" s="279">
        <v>1449.87</v>
      </c>
      <c r="N273" s="279">
        <v>1458.83</v>
      </c>
      <c r="O273" s="279">
        <v>1465.63</v>
      </c>
      <c r="P273" s="279">
        <v>1491.04</v>
      </c>
      <c r="Q273" s="279">
        <v>1475.29</v>
      </c>
      <c r="R273" s="279">
        <v>1479.61</v>
      </c>
      <c r="S273" s="279">
        <v>1470.53</v>
      </c>
      <c r="T273" s="279">
        <v>1480.28</v>
      </c>
      <c r="U273" s="279">
        <v>1500.47</v>
      </c>
      <c r="V273" s="279">
        <v>1477.77</v>
      </c>
      <c r="W273" s="279">
        <v>1473.89</v>
      </c>
      <c r="X273" s="279">
        <v>1305.06</v>
      </c>
      <c r="Y273" s="279">
        <v>1087.96</v>
      </c>
    </row>
    <row r="274" spans="1:25">
      <c r="A274" s="254">
        <v>11</v>
      </c>
      <c r="B274" s="279">
        <v>1033.52</v>
      </c>
      <c r="C274" s="279">
        <v>957.09</v>
      </c>
      <c r="D274" s="279">
        <v>902.96</v>
      </c>
      <c r="E274" s="279">
        <v>905.74</v>
      </c>
      <c r="F274" s="279">
        <v>908.83</v>
      </c>
      <c r="G274" s="279">
        <v>831.25</v>
      </c>
      <c r="H274" s="279">
        <v>901.49</v>
      </c>
      <c r="I274" s="279">
        <v>898.56</v>
      </c>
      <c r="J274" s="279">
        <v>1188.51</v>
      </c>
      <c r="K274" s="279">
        <v>1262.76</v>
      </c>
      <c r="L274" s="279">
        <v>1323.85</v>
      </c>
      <c r="M274" s="279">
        <v>1311.23</v>
      </c>
      <c r="N274" s="279">
        <v>1295.5899999999999</v>
      </c>
      <c r="O274" s="279">
        <v>1302.42</v>
      </c>
      <c r="P274" s="279">
        <v>1339.87</v>
      </c>
      <c r="Q274" s="279">
        <v>1340.25</v>
      </c>
      <c r="R274" s="279">
        <v>1349.07</v>
      </c>
      <c r="S274" s="279">
        <v>1354.62</v>
      </c>
      <c r="T274" s="279">
        <v>1425.11</v>
      </c>
      <c r="U274" s="279">
        <v>1485.76</v>
      </c>
      <c r="V274" s="279">
        <v>1446.69</v>
      </c>
      <c r="W274" s="279">
        <v>1396.92</v>
      </c>
      <c r="X274" s="279">
        <v>1274.1400000000001</v>
      </c>
      <c r="Y274" s="279">
        <v>1133.97</v>
      </c>
    </row>
    <row r="275" spans="1:25">
      <c r="A275" s="254">
        <v>12</v>
      </c>
      <c r="B275" s="279">
        <v>897.42</v>
      </c>
      <c r="C275" s="279">
        <v>838.56</v>
      </c>
      <c r="D275" s="279">
        <v>797.81</v>
      </c>
      <c r="E275" s="279">
        <v>796.55</v>
      </c>
      <c r="F275" s="279">
        <v>846.39</v>
      </c>
      <c r="G275" s="279">
        <v>898.33</v>
      </c>
      <c r="H275" s="279">
        <v>1100.25</v>
      </c>
      <c r="I275" s="279">
        <v>1219.18</v>
      </c>
      <c r="J275" s="279">
        <v>1378.46</v>
      </c>
      <c r="K275" s="279">
        <v>1414.95</v>
      </c>
      <c r="L275" s="279">
        <v>1420.36</v>
      </c>
      <c r="M275" s="279">
        <v>1400.04</v>
      </c>
      <c r="N275" s="279">
        <v>1364.73</v>
      </c>
      <c r="O275" s="279">
        <v>1407.09</v>
      </c>
      <c r="P275" s="279">
        <v>1421.54</v>
      </c>
      <c r="Q275" s="279">
        <v>1405.34</v>
      </c>
      <c r="R275" s="279">
        <v>1374.07</v>
      </c>
      <c r="S275" s="279">
        <v>1342.68</v>
      </c>
      <c r="T275" s="279">
        <v>1310.47</v>
      </c>
      <c r="U275" s="279">
        <v>1398.06</v>
      </c>
      <c r="V275" s="279">
        <v>1450.65</v>
      </c>
      <c r="W275" s="279">
        <v>1439.14</v>
      </c>
      <c r="X275" s="279">
        <v>1298.31</v>
      </c>
      <c r="Y275" s="279">
        <v>1058.02</v>
      </c>
    </row>
    <row r="276" spans="1:25">
      <c r="A276" s="254">
        <v>13</v>
      </c>
      <c r="B276" s="279">
        <v>850.9</v>
      </c>
      <c r="C276" s="279">
        <v>812.72</v>
      </c>
      <c r="D276" s="279">
        <v>788.07</v>
      </c>
      <c r="E276" s="279">
        <v>790.47</v>
      </c>
      <c r="F276" s="279">
        <v>843.19</v>
      </c>
      <c r="G276" s="279">
        <v>899.19</v>
      </c>
      <c r="H276" s="279">
        <v>1041.73</v>
      </c>
      <c r="I276" s="279">
        <v>1178.71</v>
      </c>
      <c r="J276" s="279">
        <v>1342.71</v>
      </c>
      <c r="K276" s="279">
        <v>1365.28</v>
      </c>
      <c r="L276" s="279">
        <v>1383.01</v>
      </c>
      <c r="M276" s="279">
        <v>1379.29</v>
      </c>
      <c r="N276" s="279">
        <v>1364.6</v>
      </c>
      <c r="O276" s="279">
        <v>1391.77</v>
      </c>
      <c r="P276" s="279">
        <v>1405.71</v>
      </c>
      <c r="Q276" s="279">
        <v>1402.1</v>
      </c>
      <c r="R276" s="279">
        <v>1362.28</v>
      </c>
      <c r="S276" s="279">
        <v>1237.6400000000001</v>
      </c>
      <c r="T276" s="279">
        <v>1254.1400000000001</v>
      </c>
      <c r="U276" s="279">
        <v>1298.07</v>
      </c>
      <c r="V276" s="279">
        <v>1281.49</v>
      </c>
      <c r="W276" s="279">
        <v>1195.5999999999999</v>
      </c>
      <c r="X276" s="279">
        <v>1111.93</v>
      </c>
      <c r="Y276" s="279">
        <v>918.76</v>
      </c>
    </row>
    <row r="277" spans="1:25">
      <c r="A277" s="254">
        <v>14</v>
      </c>
      <c r="B277" s="279">
        <v>872.12</v>
      </c>
      <c r="C277" s="279">
        <v>834.03</v>
      </c>
      <c r="D277" s="279">
        <v>811.38</v>
      </c>
      <c r="E277" s="279">
        <v>818.14</v>
      </c>
      <c r="F277" s="279">
        <v>864.4</v>
      </c>
      <c r="G277" s="279">
        <v>898.15</v>
      </c>
      <c r="H277" s="279">
        <v>1094.3499999999999</v>
      </c>
      <c r="I277" s="279">
        <v>1170.26</v>
      </c>
      <c r="J277" s="279">
        <v>1189.33</v>
      </c>
      <c r="K277" s="279">
        <v>576</v>
      </c>
      <c r="L277" s="279">
        <v>1069.5999999999999</v>
      </c>
      <c r="M277" s="279">
        <v>1252.76</v>
      </c>
      <c r="N277" s="279">
        <v>1246.43</v>
      </c>
      <c r="O277" s="279">
        <v>1248.7</v>
      </c>
      <c r="P277" s="279">
        <v>1169.01</v>
      </c>
      <c r="Q277" s="279">
        <v>1177.9000000000001</v>
      </c>
      <c r="R277" s="279">
        <v>1175.3699999999999</v>
      </c>
      <c r="S277" s="279">
        <v>1167.71</v>
      </c>
      <c r="T277" s="279">
        <v>1178.08</v>
      </c>
      <c r="U277" s="279">
        <v>1191.57</v>
      </c>
      <c r="V277" s="279">
        <v>1174.32</v>
      </c>
      <c r="W277" s="279">
        <v>1222.8599999999999</v>
      </c>
      <c r="X277" s="279">
        <v>1182.02</v>
      </c>
      <c r="Y277" s="279">
        <v>965.46</v>
      </c>
    </row>
    <row r="278" spans="1:25">
      <c r="A278" s="254">
        <v>15</v>
      </c>
      <c r="B278" s="279">
        <v>845</v>
      </c>
      <c r="C278" s="279">
        <v>797.21</v>
      </c>
      <c r="D278" s="279">
        <v>773.49</v>
      </c>
      <c r="E278" s="279">
        <v>772.76</v>
      </c>
      <c r="F278" s="279">
        <v>794.22</v>
      </c>
      <c r="G278" s="279">
        <v>915.71</v>
      </c>
      <c r="H278" s="279">
        <v>1057.9000000000001</v>
      </c>
      <c r="I278" s="279">
        <v>1326.88</v>
      </c>
      <c r="J278" s="279">
        <v>1392.35</v>
      </c>
      <c r="K278" s="279">
        <v>1405.74</v>
      </c>
      <c r="L278" s="279">
        <v>1425.93</v>
      </c>
      <c r="M278" s="279">
        <v>1430.45</v>
      </c>
      <c r="N278" s="279">
        <v>1396.05</v>
      </c>
      <c r="O278" s="279">
        <v>1417.17</v>
      </c>
      <c r="P278" s="279">
        <v>1378.96</v>
      </c>
      <c r="Q278" s="279">
        <v>1415.6</v>
      </c>
      <c r="R278" s="279">
        <v>1375.16</v>
      </c>
      <c r="S278" s="279">
        <v>1310.3399999999999</v>
      </c>
      <c r="T278" s="279">
        <v>1320.54</v>
      </c>
      <c r="U278" s="279">
        <v>1361.17</v>
      </c>
      <c r="V278" s="279">
        <v>1342.09</v>
      </c>
      <c r="W278" s="279">
        <v>1240.21</v>
      </c>
      <c r="X278" s="279">
        <v>1162.48</v>
      </c>
      <c r="Y278" s="279">
        <v>879.52</v>
      </c>
    </row>
    <row r="279" spans="1:25">
      <c r="A279" s="254">
        <v>16</v>
      </c>
      <c r="B279" s="279">
        <v>862.76</v>
      </c>
      <c r="C279" s="279">
        <v>821.41</v>
      </c>
      <c r="D279" s="279">
        <v>773.78</v>
      </c>
      <c r="E279" s="279">
        <v>771.6</v>
      </c>
      <c r="F279" s="279">
        <v>811.95</v>
      </c>
      <c r="G279" s="279">
        <v>914.15</v>
      </c>
      <c r="H279" s="279">
        <v>1084.79</v>
      </c>
      <c r="I279" s="279">
        <v>1257.97</v>
      </c>
      <c r="J279" s="279">
        <v>1463.23</v>
      </c>
      <c r="K279" s="279">
        <v>1505.1</v>
      </c>
      <c r="L279" s="279">
        <v>1539.5</v>
      </c>
      <c r="M279" s="279">
        <v>1537.55</v>
      </c>
      <c r="N279" s="279">
        <v>1522.04</v>
      </c>
      <c r="O279" s="279">
        <v>1538.07</v>
      </c>
      <c r="P279" s="279">
        <v>1550.65</v>
      </c>
      <c r="Q279" s="279">
        <v>1542.85</v>
      </c>
      <c r="R279" s="279">
        <v>1528.31</v>
      </c>
      <c r="S279" s="279">
        <v>1528.17</v>
      </c>
      <c r="T279" s="279">
        <v>1526.02</v>
      </c>
      <c r="U279" s="279">
        <v>1547.17</v>
      </c>
      <c r="V279" s="279">
        <v>1535.09</v>
      </c>
      <c r="W279" s="279">
        <v>1339.69</v>
      </c>
      <c r="X279" s="279">
        <v>1273.9000000000001</v>
      </c>
      <c r="Y279" s="279">
        <v>1066.3900000000001</v>
      </c>
    </row>
    <row r="280" spans="1:25">
      <c r="A280" s="254">
        <v>17</v>
      </c>
      <c r="B280" s="279">
        <v>1046.28</v>
      </c>
      <c r="C280" s="279">
        <v>924.25</v>
      </c>
      <c r="D280" s="279">
        <v>867.85</v>
      </c>
      <c r="E280" s="279">
        <v>839.26</v>
      </c>
      <c r="F280" s="279">
        <v>867.15</v>
      </c>
      <c r="G280" s="279">
        <v>923.9</v>
      </c>
      <c r="H280" s="279">
        <v>1049.9000000000001</v>
      </c>
      <c r="I280" s="279">
        <v>1178.21</v>
      </c>
      <c r="J280" s="279">
        <v>1375.91</v>
      </c>
      <c r="K280" s="279">
        <v>1486.05</v>
      </c>
      <c r="L280" s="279">
        <v>1523.75</v>
      </c>
      <c r="M280" s="279">
        <v>1522.65</v>
      </c>
      <c r="N280" s="279">
        <v>1509.15</v>
      </c>
      <c r="O280" s="279">
        <v>1523.96</v>
      </c>
      <c r="P280" s="279">
        <v>1536.75</v>
      </c>
      <c r="Q280" s="279">
        <v>1522.79</v>
      </c>
      <c r="R280" s="279">
        <v>1521.29</v>
      </c>
      <c r="S280" s="279">
        <v>1516.25</v>
      </c>
      <c r="T280" s="279">
        <v>1516.47</v>
      </c>
      <c r="U280" s="279">
        <v>1553.2</v>
      </c>
      <c r="V280" s="279">
        <v>1543.25</v>
      </c>
      <c r="W280" s="279">
        <v>1463.49</v>
      </c>
      <c r="X280" s="279">
        <v>1290.1600000000001</v>
      </c>
      <c r="Y280" s="279">
        <v>1199.8800000000001</v>
      </c>
    </row>
    <row r="281" spans="1:25">
      <c r="A281" s="254">
        <v>18</v>
      </c>
      <c r="B281" s="279">
        <v>1109.9100000000001</v>
      </c>
      <c r="C281" s="279">
        <v>879.15</v>
      </c>
      <c r="D281" s="279">
        <v>836.87</v>
      </c>
      <c r="E281" s="279">
        <v>830.18</v>
      </c>
      <c r="F281" s="279">
        <v>836.83</v>
      </c>
      <c r="G281" s="279">
        <v>859.43</v>
      </c>
      <c r="H281" s="279">
        <v>848.57</v>
      </c>
      <c r="I281" s="279">
        <v>928.67</v>
      </c>
      <c r="J281" s="279">
        <v>1097.9100000000001</v>
      </c>
      <c r="K281" s="279">
        <v>1218.5899999999999</v>
      </c>
      <c r="L281" s="279">
        <v>1251.1600000000001</v>
      </c>
      <c r="M281" s="279">
        <v>1237.46</v>
      </c>
      <c r="N281" s="279">
        <v>1244.77</v>
      </c>
      <c r="O281" s="279">
        <v>1254.1400000000001</v>
      </c>
      <c r="P281" s="279">
        <v>1304.3499999999999</v>
      </c>
      <c r="Q281" s="279">
        <v>1343.25</v>
      </c>
      <c r="R281" s="279">
        <v>1359.66</v>
      </c>
      <c r="S281" s="279">
        <v>1374.92</v>
      </c>
      <c r="T281" s="279">
        <v>1398.11</v>
      </c>
      <c r="U281" s="279">
        <v>1403.11</v>
      </c>
      <c r="V281" s="279">
        <v>1391.61</v>
      </c>
      <c r="W281" s="279">
        <v>1342.42</v>
      </c>
      <c r="X281" s="279">
        <v>1169.76</v>
      </c>
      <c r="Y281" s="279">
        <v>979.65</v>
      </c>
    </row>
    <row r="282" spans="1:25">
      <c r="A282" s="254">
        <v>19</v>
      </c>
      <c r="B282" s="279">
        <v>877.42</v>
      </c>
      <c r="C282" s="279">
        <v>818.37</v>
      </c>
      <c r="D282" s="279">
        <v>779.65</v>
      </c>
      <c r="E282" s="279">
        <v>761.41</v>
      </c>
      <c r="F282" s="279">
        <v>811.76</v>
      </c>
      <c r="G282" s="279">
        <v>915.26</v>
      </c>
      <c r="H282" s="279">
        <v>1072.6300000000001</v>
      </c>
      <c r="I282" s="279">
        <v>1272.8699999999999</v>
      </c>
      <c r="J282" s="279">
        <v>1399.15</v>
      </c>
      <c r="K282" s="279">
        <v>1416.32</v>
      </c>
      <c r="L282" s="279">
        <v>1424.05</v>
      </c>
      <c r="M282" s="279">
        <v>1419.7</v>
      </c>
      <c r="N282" s="279">
        <v>1401.62</v>
      </c>
      <c r="O282" s="279">
        <v>1428.18</v>
      </c>
      <c r="P282" s="279">
        <v>1487.67</v>
      </c>
      <c r="Q282" s="279">
        <v>1461.72</v>
      </c>
      <c r="R282" s="279">
        <v>1447.34</v>
      </c>
      <c r="S282" s="279">
        <v>1406.62</v>
      </c>
      <c r="T282" s="279">
        <v>1426.34</v>
      </c>
      <c r="U282" s="279">
        <v>1411.45</v>
      </c>
      <c r="V282" s="279">
        <v>1390.78</v>
      </c>
      <c r="W282" s="279">
        <v>1348.15</v>
      </c>
      <c r="X282" s="279">
        <v>1243.83</v>
      </c>
      <c r="Y282" s="279">
        <v>1053.55</v>
      </c>
    </row>
    <row r="283" spans="1:25">
      <c r="A283" s="254">
        <v>20</v>
      </c>
      <c r="B283" s="279">
        <v>980.76</v>
      </c>
      <c r="C283" s="279">
        <v>926.35</v>
      </c>
      <c r="D283" s="279">
        <v>889.72</v>
      </c>
      <c r="E283" s="279">
        <v>885.23</v>
      </c>
      <c r="F283" s="279">
        <v>946.74</v>
      </c>
      <c r="G283" s="279">
        <v>1044.5999999999999</v>
      </c>
      <c r="H283" s="279">
        <v>1180.48</v>
      </c>
      <c r="I283" s="279">
        <v>1309.5</v>
      </c>
      <c r="J283" s="279">
        <v>1373.22</v>
      </c>
      <c r="K283" s="279">
        <v>1380.24</v>
      </c>
      <c r="L283" s="279">
        <v>1384.85</v>
      </c>
      <c r="M283" s="279">
        <v>1375.21</v>
      </c>
      <c r="N283" s="279">
        <v>1379.66</v>
      </c>
      <c r="O283" s="279">
        <v>1397.35</v>
      </c>
      <c r="P283" s="279">
        <v>1470.44</v>
      </c>
      <c r="Q283" s="279">
        <v>1455.29</v>
      </c>
      <c r="R283" s="279">
        <v>1377.55</v>
      </c>
      <c r="S283" s="279">
        <v>1306.48</v>
      </c>
      <c r="T283" s="279">
        <v>1355</v>
      </c>
      <c r="U283" s="279">
        <v>1432.39</v>
      </c>
      <c r="V283" s="279">
        <v>1411.66</v>
      </c>
      <c r="W283" s="279">
        <v>1299.8699999999999</v>
      </c>
      <c r="X283" s="279">
        <v>1262.29</v>
      </c>
      <c r="Y283" s="279">
        <v>1119.3699999999999</v>
      </c>
    </row>
    <row r="284" spans="1:25">
      <c r="A284" s="254">
        <v>21</v>
      </c>
      <c r="B284" s="279">
        <v>944.37</v>
      </c>
      <c r="C284" s="279">
        <v>911.26</v>
      </c>
      <c r="D284" s="279">
        <v>859.4</v>
      </c>
      <c r="E284" s="279">
        <v>851.31</v>
      </c>
      <c r="F284" s="279">
        <v>921.78</v>
      </c>
      <c r="G284" s="279">
        <v>977.48</v>
      </c>
      <c r="H284" s="279">
        <v>1125.49</v>
      </c>
      <c r="I284" s="279">
        <v>1259.3699999999999</v>
      </c>
      <c r="J284" s="279">
        <v>1367.16</v>
      </c>
      <c r="K284" s="279">
        <v>1423.55</v>
      </c>
      <c r="L284" s="279">
        <v>1425.42</v>
      </c>
      <c r="M284" s="279">
        <v>1416.82</v>
      </c>
      <c r="N284" s="279">
        <v>1397.81</v>
      </c>
      <c r="O284" s="279">
        <v>1407.22</v>
      </c>
      <c r="P284" s="279">
        <v>1476.93</v>
      </c>
      <c r="Q284" s="279">
        <v>1444.55</v>
      </c>
      <c r="R284" s="279">
        <v>1415.09</v>
      </c>
      <c r="S284" s="279">
        <v>1393.19</v>
      </c>
      <c r="T284" s="279">
        <v>1435.06</v>
      </c>
      <c r="U284" s="279">
        <v>1434.98</v>
      </c>
      <c r="V284" s="279">
        <v>1380.59</v>
      </c>
      <c r="W284" s="279">
        <v>1300.6300000000001</v>
      </c>
      <c r="X284" s="279">
        <v>1209.58</v>
      </c>
      <c r="Y284" s="279">
        <v>1062.8900000000001</v>
      </c>
    </row>
    <row r="285" spans="1:25">
      <c r="A285" s="254">
        <v>22</v>
      </c>
      <c r="B285" s="279">
        <v>925.66</v>
      </c>
      <c r="C285" s="279">
        <v>895.39</v>
      </c>
      <c r="D285" s="279">
        <v>859.8</v>
      </c>
      <c r="E285" s="279">
        <v>852.53</v>
      </c>
      <c r="F285" s="279">
        <v>889.05</v>
      </c>
      <c r="G285" s="279">
        <v>949.1</v>
      </c>
      <c r="H285" s="279">
        <v>1099.32</v>
      </c>
      <c r="I285" s="279">
        <v>1243.4100000000001</v>
      </c>
      <c r="J285" s="279">
        <v>1262.43</v>
      </c>
      <c r="K285" s="279">
        <v>1180.69</v>
      </c>
      <c r="L285" s="279">
        <v>1223.6400000000001</v>
      </c>
      <c r="M285" s="279">
        <v>1235.3800000000001</v>
      </c>
      <c r="N285" s="279">
        <v>1207.92</v>
      </c>
      <c r="O285" s="279">
        <v>1330.5</v>
      </c>
      <c r="P285" s="279">
        <v>1369.52</v>
      </c>
      <c r="Q285" s="279">
        <v>1352.83</v>
      </c>
      <c r="R285" s="279">
        <v>1321.88</v>
      </c>
      <c r="S285" s="279">
        <v>1303.23</v>
      </c>
      <c r="T285" s="279">
        <v>1315.55</v>
      </c>
      <c r="U285" s="279">
        <v>1319.61</v>
      </c>
      <c r="V285" s="279">
        <v>1292.45</v>
      </c>
      <c r="W285" s="279">
        <v>1250.53</v>
      </c>
      <c r="X285" s="279">
        <v>1185.6400000000001</v>
      </c>
      <c r="Y285" s="279">
        <v>1022.9</v>
      </c>
    </row>
    <row r="286" spans="1:25">
      <c r="A286" s="254">
        <v>23</v>
      </c>
      <c r="B286" s="279">
        <v>963.06</v>
      </c>
      <c r="C286" s="279">
        <v>925.22</v>
      </c>
      <c r="D286" s="279">
        <v>890.65</v>
      </c>
      <c r="E286" s="279">
        <v>876.41</v>
      </c>
      <c r="F286" s="279">
        <v>916.18</v>
      </c>
      <c r="G286" s="279">
        <v>1010.85</v>
      </c>
      <c r="H286" s="279">
        <v>1178.67</v>
      </c>
      <c r="I286" s="279">
        <v>1261.17</v>
      </c>
      <c r="J286" s="279">
        <v>1275.33</v>
      </c>
      <c r="K286" s="279">
        <v>1435.54</v>
      </c>
      <c r="L286" s="279">
        <v>1464.48</v>
      </c>
      <c r="M286" s="279">
        <v>1463.29</v>
      </c>
      <c r="N286" s="279">
        <v>1432.6</v>
      </c>
      <c r="O286" s="279">
        <v>1448.27</v>
      </c>
      <c r="P286" s="279">
        <v>1528.97</v>
      </c>
      <c r="Q286" s="279">
        <v>1524.92</v>
      </c>
      <c r="R286" s="279">
        <v>1496.94</v>
      </c>
      <c r="S286" s="279">
        <v>1436.78</v>
      </c>
      <c r="T286" s="279">
        <v>1446.47</v>
      </c>
      <c r="U286" s="279">
        <v>1471.48</v>
      </c>
      <c r="V286" s="279">
        <v>1424.37</v>
      </c>
      <c r="W286" s="279">
        <v>1359.97</v>
      </c>
      <c r="X286" s="279">
        <v>1252.04</v>
      </c>
      <c r="Y286" s="279">
        <v>1080.51</v>
      </c>
    </row>
    <row r="287" spans="1:25">
      <c r="A287" s="254">
        <v>24</v>
      </c>
      <c r="B287" s="279">
        <v>1071.55</v>
      </c>
      <c r="C287" s="279">
        <v>991.91</v>
      </c>
      <c r="D287" s="279">
        <v>959.66</v>
      </c>
      <c r="E287" s="279">
        <v>940.18</v>
      </c>
      <c r="F287" s="279">
        <v>962.43</v>
      </c>
      <c r="G287" s="279">
        <v>996.99</v>
      </c>
      <c r="H287" s="279">
        <v>1052.68</v>
      </c>
      <c r="I287" s="279">
        <v>1203.97</v>
      </c>
      <c r="J287" s="279">
        <v>1273.04</v>
      </c>
      <c r="K287" s="279">
        <v>1353.08</v>
      </c>
      <c r="L287" s="279">
        <v>1389.11</v>
      </c>
      <c r="M287" s="279">
        <v>1374.59</v>
      </c>
      <c r="N287" s="279">
        <v>1378.54</v>
      </c>
      <c r="O287" s="279">
        <v>1380.37</v>
      </c>
      <c r="P287" s="279">
        <v>1383.76</v>
      </c>
      <c r="Q287" s="279">
        <v>1370.86</v>
      </c>
      <c r="R287" s="279">
        <v>1369.92</v>
      </c>
      <c r="S287" s="279">
        <v>1383.68</v>
      </c>
      <c r="T287" s="279">
        <v>1330.91</v>
      </c>
      <c r="U287" s="279">
        <v>1467.03</v>
      </c>
      <c r="V287" s="279">
        <v>1454.64</v>
      </c>
      <c r="W287" s="279">
        <v>1385.35</v>
      </c>
      <c r="X287" s="279">
        <v>1224.1099999999999</v>
      </c>
      <c r="Y287" s="279">
        <v>1088.23</v>
      </c>
    </row>
    <row r="288" spans="1:25">
      <c r="A288" s="254">
        <v>25</v>
      </c>
      <c r="B288" s="279">
        <v>1003.74</v>
      </c>
      <c r="C288" s="279">
        <v>939.64</v>
      </c>
      <c r="D288" s="279">
        <v>901.79</v>
      </c>
      <c r="E288" s="279">
        <v>876.34</v>
      </c>
      <c r="F288" s="279">
        <v>903.12</v>
      </c>
      <c r="G288" s="279">
        <v>946.4</v>
      </c>
      <c r="H288" s="279">
        <v>926.25</v>
      </c>
      <c r="I288" s="279">
        <v>1048.31</v>
      </c>
      <c r="J288" s="279">
        <v>1105.24</v>
      </c>
      <c r="K288" s="279">
        <v>1269.1500000000001</v>
      </c>
      <c r="L288" s="279">
        <v>1303.69</v>
      </c>
      <c r="M288" s="279">
        <v>1352.35</v>
      </c>
      <c r="N288" s="279">
        <v>1342.73</v>
      </c>
      <c r="O288" s="279">
        <v>1352.45</v>
      </c>
      <c r="P288" s="279">
        <v>1359.85</v>
      </c>
      <c r="Q288" s="279">
        <v>1354.13</v>
      </c>
      <c r="R288" s="279">
        <v>1348.25</v>
      </c>
      <c r="S288" s="279">
        <v>1350.95</v>
      </c>
      <c r="T288" s="279">
        <v>1350.95</v>
      </c>
      <c r="U288" s="279">
        <v>1399.41</v>
      </c>
      <c r="V288" s="279">
        <v>1380.68</v>
      </c>
      <c r="W288" s="279">
        <v>1358.57</v>
      </c>
      <c r="X288" s="279">
        <v>1195.8399999999999</v>
      </c>
      <c r="Y288" s="279">
        <v>1052.76</v>
      </c>
    </row>
    <row r="289" spans="1:25">
      <c r="A289" s="254">
        <v>26</v>
      </c>
      <c r="B289" s="279">
        <v>953.28</v>
      </c>
      <c r="C289" s="279">
        <v>904.15</v>
      </c>
      <c r="D289" s="279">
        <v>861.46</v>
      </c>
      <c r="E289" s="279">
        <v>855.32</v>
      </c>
      <c r="F289" s="279">
        <v>919.76</v>
      </c>
      <c r="G289" s="279">
        <v>1008.41</v>
      </c>
      <c r="H289" s="279">
        <v>1163.5</v>
      </c>
      <c r="I289" s="279">
        <v>1284.6300000000001</v>
      </c>
      <c r="J289" s="279">
        <v>1332.34</v>
      </c>
      <c r="K289" s="279">
        <v>1420.99</v>
      </c>
      <c r="L289" s="279">
        <v>1608.55</v>
      </c>
      <c r="M289" s="279">
        <v>1967.82</v>
      </c>
      <c r="N289" s="279">
        <v>1433.69</v>
      </c>
      <c r="O289" s="279">
        <v>1460.87</v>
      </c>
      <c r="P289" s="279">
        <v>1398.57</v>
      </c>
      <c r="Q289" s="279">
        <v>1341.89</v>
      </c>
      <c r="R289" s="279">
        <v>1314.17</v>
      </c>
      <c r="S289" s="279">
        <v>1289.68</v>
      </c>
      <c r="T289" s="279">
        <v>1289.8800000000001</v>
      </c>
      <c r="U289" s="279">
        <v>1297.04</v>
      </c>
      <c r="V289" s="279">
        <v>1312.81</v>
      </c>
      <c r="W289" s="279">
        <v>1295.69</v>
      </c>
      <c r="X289" s="279">
        <v>1252.23</v>
      </c>
      <c r="Y289" s="279">
        <v>1062.05</v>
      </c>
    </row>
    <row r="290" spans="1:25">
      <c r="A290" s="254">
        <v>27</v>
      </c>
      <c r="B290" s="279">
        <v>946.81</v>
      </c>
      <c r="C290" s="279">
        <v>898.33</v>
      </c>
      <c r="D290" s="279">
        <v>873.1</v>
      </c>
      <c r="E290" s="279">
        <v>879.96</v>
      </c>
      <c r="F290" s="279">
        <v>925.07</v>
      </c>
      <c r="G290" s="279">
        <v>1085.22</v>
      </c>
      <c r="H290" s="279">
        <v>1169.94</v>
      </c>
      <c r="I290" s="279">
        <v>1261.5899999999999</v>
      </c>
      <c r="J290" s="279">
        <v>1122.07</v>
      </c>
      <c r="K290" s="279">
        <v>1359.42</v>
      </c>
      <c r="L290" s="279">
        <v>1375.35</v>
      </c>
      <c r="M290" s="279">
        <v>1372.68</v>
      </c>
      <c r="N290" s="279">
        <v>1362.22</v>
      </c>
      <c r="O290" s="279">
        <v>1371.29</v>
      </c>
      <c r="P290" s="279">
        <v>1399.42</v>
      </c>
      <c r="Q290" s="279">
        <v>1377.57</v>
      </c>
      <c r="R290" s="279">
        <v>1365.04</v>
      </c>
      <c r="S290" s="279">
        <v>1344.48</v>
      </c>
      <c r="T290" s="279">
        <v>1360.07</v>
      </c>
      <c r="U290" s="279">
        <v>1397.8</v>
      </c>
      <c r="V290" s="279">
        <v>1368.1</v>
      </c>
      <c r="W290" s="279">
        <v>1328.95</v>
      </c>
      <c r="X290" s="279">
        <v>1229.1400000000001</v>
      </c>
      <c r="Y290" s="279">
        <v>1060.1199999999999</v>
      </c>
    </row>
    <row r="291" spans="1:25">
      <c r="A291" s="254">
        <v>28</v>
      </c>
      <c r="B291" s="279">
        <v>922.16</v>
      </c>
      <c r="C291" s="279">
        <v>880.01</v>
      </c>
      <c r="D291" s="279">
        <v>842.5</v>
      </c>
      <c r="E291" s="279">
        <v>823.73</v>
      </c>
      <c r="F291" s="279">
        <v>867.08</v>
      </c>
      <c r="G291" s="279">
        <v>947.68</v>
      </c>
      <c r="H291" s="279">
        <v>1116.1099999999999</v>
      </c>
      <c r="I291" s="279">
        <v>1186.1199999999999</v>
      </c>
      <c r="J291" s="279">
        <v>1228.26</v>
      </c>
      <c r="K291" s="279">
        <v>1307.3900000000001</v>
      </c>
      <c r="L291" s="279">
        <v>1317.66</v>
      </c>
      <c r="M291" s="279">
        <v>1286.46</v>
      </c>
      <c r="N291" s="279">
        <v>1289.7</v>
      </c>
      <c r="O291" s="279">
        <v>1303.57</v>
      </c>
      <c r="P291" s="279">
        <v>1328.58</v>
      </c>
      <c r="Q291" s="279">
        <v>1321.67</v>
      </c>
      <c r="R291" s="279">
        <v>1295.58</v>
      </c>
      <c r="S291" s="279">
        <v>1290.6600000000001</v>
      </c>
      <c r="T291" s="279">
        <v>1312.92</v>
      </c>
      <c r="U291" s="279">
        <v>1322.78</v>
      </c>
      <c r="V291" s="279">
        <v>1308.19</v>
      </c>
      <c r="W291" s="279">
        <v>1265.79</v>
      </c>
      <c r="X291" s="279">
        <v>1148.21</v>
      </c>
      <c r="Y291" s="279">
        <v>943.47</v>
      </c>
    </row>
    <row r="292" spans="1:25">
      <c r="A292" s="254">
        <v>29</v>
      </c>
      <c r="B292" s="279">
        <v>912.12</v>
      </c>
      <c r="C292" s="279">
        <v>879.76</v>
      </c>
      <c r="D292" s="279">
        <v>841.23</v>
      </c>
      <c r="E292" s="279">
        <v>848.34</v>
      </c>
      <c r="F292" s="279">
        <v>883.53</v>
      </c>
      <c r="G292" s="279">
        <v>1030.24</v>
      </c>
      <c r="H292" s="279">
        <v>1107.23</v>
      </c>
      <c r="I292" s="279">
        <v>1208.8599999999999</v>
      </c>
      <c r="J292" s="279">
        <v>1193.45</v>
      </c>
      <c r="K292" s="279">
        <v>1300.5999999999999</v>
      </c>
      <c r="L292" s="279">
        <v>1331.92</v>
      </c>
      <c r="M292" s="279">
        <v>1317.62</v>
      </c>
      <c r="N292" s="279">
        <v>1279.17</v>
      </c>
      <c r="O292" s="279">
        <v>1335.48</v>
      </c>
      <c r="P292" s="279">
        <v>1395</v>
      </c>
      <c r="Q292" s="279">
        <v>1365.27</v>
      </c>
      <c r="R292" s="279">
        <v>1361.55</v>
      </c>
      <c r="S292" s="279">
        <v>1330.77</v>
      </c>
      <c r="T292" s="279">
        <v>1352.46</v>
      </c>
      <c r="U292" s="279">
        <v>1379.61</v>
      </c>
      <c r="V292" s="279">
        <v>1295.6400000000001</v>
      </c>
      <c r="W292" s="279">
        <v>1273.71</v>
      </c>
      <c r="X292" s="279">
        <v>1209.71</v>
      </c>
      <c r="Y292" s="279">
        <v>1104.94</v>
      </c>
    </row>
    <row r="293" spans="1:25">
      <c r="A293" s="254">
        <v>30</v>
      </c>
      <c r="B293" s="279">
        <v>897.44</v>
      </c>
      <c r="C293" s="279">
        <v>856.21</v>
      </c>
      <c r="D293" s="279">
        <v>820.63</v>
      </c>
      <c r="E293" s="279">
        <v>812.05</v>
      </c>
      <c r="F293" s="279">
        <v>852.26</v>
      </c>
      <c r="G293" s="279">
        <v>967.86</v>
      </c>
      <c r="H293" s="279">
        <v>1086.98</v>
      </c>
      <c r="I293" s="279">
        <v>1158.8</v>
      </c>
      <c r="J293" s="279">
        <v>1191.76</v>
      </c>
      <c r="K293" s="279">
        <v>1262.79</v>
      </c>
      <c r="L293" s="279">
        <v>1200.96</v>
      </c>
      <c r="M293" s="279">
        <v>1221.02</v>
      </c>
      <c r="N293" s="279">
        <v>1194.8599999999999</v>
      </c>
      <c r="O293" s="279">
        <v>1200.44</v>
      </c>
      <c r="P293" s="279">
        <v>1195.94</v>
      </c>
      <c r="Q293" s="279">
        <v>1225.52</v>
      </c>
      <c r="R293" s="279">
        <v>1220.6400000000001</v>
      </c>
      <c r="S293" s="279">
        <v>1223.52</v>
      </c>
      <c r="T293" s="279">
        <v>1234.2</v>
      </c>
      <c r="U293" s="279">
        <v>1262.6300000000001</v>
      </c>
      <c r="V293" s="279">
        <v>1260.8900000000001</v>
      </c>
      <c r="W293" s="279">
        <v>1250.8499999999999</v>
      </c>
      <c r="X293" s="279">
        <v>1184.4000000000001</v>
      </c>
      <c r="Y293" s="279">
        <v>986.34</v>
      </c>
    </row>
    <row r="294" spans="1:25" hidden="1">
      <c r="A294" s="254">
        <v>31</v>
      </c>
      <c r="B294" s="279">
        <v>0</v>
      </c>
      <c r="C294" s="279">
        <v>0</v>
      </c>
      <c r="D294" s="279">
        <v>0</v>
      </c>
      <c r="E294" s="279">
        <v>0</v>
      </c>
      <c r="F294" s="279">
        <v>0</v>
      </c>
      <c r="G294" s="279">
        <v>0</v>
      </c>
      <c r="H294" s="279">
        <v>0</v>
      </c>
      <c r="I294" s="279">
        <v>0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18" t="s">
        <v>208</v>
      </c>
      <c r="B296" s="456" t="s">
        <v>211</v>
      </c>
      <c r="C296" s="456"/>
      <c r="D296" s="456"/>
      <c r="E296" s="456"/>
      <c r="F296" s="456"/>
      <c r="G296" s="456"/>
      <c r="H296" s="456"/>
      <c r="I296" s="456"/>
      <c r="J296" s="456"/>
      <c r="K296" s="456"/>
      <c r="L296" s="456"/>
      <c r="M296" s="456"/>
      <c r="N296" s="456"/>
      <c r="O296" s="456"/>
      <c r="P296" s="456"/>
      <c r="Q296" s="456"/>
      <c r="R296" s="456"/>
      <c r="S296" s="456"/>
      <c r="T296" s="456"/>
      <c r="U296" s="456"/>
      <c r="V296" s="456"/>
      <c r="W296" s="456"/>
      <c r="X296" s="456"/>
      <c r="Y296" s="456"/>
    </row>
    <row r="297" spans="1:25" ht="30">
      <c r="A297" s="418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1134.77</v>
      </c>
      <c r="C298" s="279">
        <v>1050.73</v>
      </c>
      <c r="D298" s="279">
        <v>1017.21</v>
      </c>
      <c r="E298" s="279">
        <v>1016.73</v>
      </c>
      <c r="F298" s="279">
        <v>1019.2</v>
      </c>
      <c r="G298" s="279">
        <v>1036.81</v>
      </c>
      <c r="H298" s="279">
        <v>1260.74</v>
      </c>
      <c r="I298" s="279">
        <v>1345.74</v>
      </c>
      <c r="J298" s="279">
        <v>1495.56</v>
      </c>
      <c r="K298" s="279">
        <v>1614.83</v>
      </c>
      <c r="L298" s="279">
        <v>1633.47</v>
      </c>
      <c r="M298" s="279">
        <v>1625.28</v>
      </c>
      <c r="N298" s="279">
        <v>1615.97</v>
      </c>
      <c r="O298" s="279">
        <v>1621.39</v>
      </c>
      <c r="P298" s="279">
        <v>1675.41</v>
      </c>
      <c r="Q298" s="279">
        <v>1659.2</v>
      </c>
      <c r="R298" s="279">
        <v>1651.58</v>
      </c>
      <c r="S298" s="279">
        <v>1617.14</v>
      </c>
      <c r="T298" s="279">
        <v>1612.79</v>
      </c>
      <c r="U298" s="279">
        <v>1622.58</v>
      </c>
      <c r="V298" s="279">
        <v>1604.04</v>
      </c>
      <c r="W298" s="279">
        <v>1560.77</v>
      </c>
      <c r="X298" s="279">
        <v>1450.77</v>
      </c>
      <c r="Y298" s="279">
        <v>1258.81</v>
      </c>
    </row>
    <row r="299" spans="1:25">
      <c r="A299" s="254">
        <v>2</v>
      </c>
      <c r="B299" s="279">
        <v>1175.67</v>
      </c>
      <c r="C299" s="279">
        <v>1066.57</v>
      </c>
      <c r="D299" s="279">
        <v>1014.78</v>
      </c>
      <c r="E299" s="279">
        <v>1011.4</v>
      </c>
      <c r="F299" s="279">
        <v>1031.27</v>
      </c>
      <c r="G299" s="279">
        <v>1097.03</v>
      </c>
      <c r="H299" s="279">
        <v>1284.6099999999999</v>
      </c>
      <c r="I299" s="279">
        <v>1296.03</v>
      </c>
      <c r="J299" s="279">
        <v>1459.75</v>
      </c>
      <c r="K299" s="279">
        <v>1531.1</v>
      </c>
      <c r="L299" s="279">
        <v>1550.75</v>
      </c>
      <c r="M299" s="279">
        <v>1503.56</v>
      </c>
      <c r="N299" s="279">
        <v>1484.12</v>
      </c>
      <c r="O299" s="279">
        <v>1456.73</v>
      </c>
      <c r="P299" s="279">
        <v>1516.61</v>
      </c>
      <c r="Q299" s="279">
        <v>1504.66</v>
      </c>
      <c r="R299" s="279">
        <v>1494.69</v>
      </c>
      <c r="S299" s="279">
        <v>1479.79</v>
      </c>
      <c r="T299" s="279">
        <v>1481.68</v>
      </c>
      <c r="U299" s="279">
        <v>1497.25</v>
      </c>
      <c r="V299" s="279">
        <v>1506.17</v>
      </c>
      <c r="W299" s="279">
        <v>1517.63</v>
      </c>
      <c r="X299" s="279">
        <v>1449.28</v>
      </c>
      <c r="Y299" s="279">
        <v>1249.45</v>
      </c>
    </row>
    <row r="300" spans="1:25">
      <c r="A300" s="254">
        <v>3</v>
      </c>
      <c r="B300" s="279">
        <v>1189.53</v>
      </c>
      <c r="C300" s="279">
        <v>1105.57</v>
      </c>
      <c r="D300" s="279">
        <v>1043.55</v>
      </c>
      <c r="E300" s="279">
        <v>1034.05</v>
      </c>
      <c r="F300" s="279">
        <v>1036.01</v>
      </c>
      <c r="G300" s="279">
        <v>1017.32</v>
      </c>
      <c r="H300" s="279">
        <v>1032.6300000000001</v>
      </c>
      <c r="I300" s="279">
        <v>559.84</v>
      </c>
      <c r="J300" s="279">
        <v>1201.02</v>
      </c>
      <c r="K300" s="279">
        <v>1365.55</v>
      </c>
      <c r="L300" s="279">
        <v>1443.09</v>
      </c>
      <c r="M300" s="279">
        <v>1424.64</v>
      </c>
      <c r="N300" s="279">
        <v>1440.49</v>
      </c>
      <c r="O300" s="279">
        <v>1443.03</v>
      </c>
      <c r="P300" s="279">
        <v>1479.45</v>
      </c>
      <c r="Q300" s="279">
        <v>1467.38</v>
      </c>
      <c r="R300" s="279">
        <v>1471.81</v>
      </c>
      <c r="S300" s="279">
        <v>1461.18</v>
      </c>
      <c r="T300" s="279">
        <v>1444.9</v>
      </c>
      <c r="U300" s="279">
        <v>1457.1</v>
      </c>
      <c r="V300" s="279">
        <v>1442.95</v>
      </c>
      <c r="W300" s="279">
        <v>1440.88</v>
      </c>
      <c r="X300" s="279">
        <v>1366.59</v>
      </c>
      <c r="Y300" s="279">
        <v>1172.07</v>
      </c>
    </row>
    <row r="301" spans="1:25">
      <c r="A301" s="254">
        <v>4</v>
      </c>
      <c r="B301" s="279">
        <v>1181.43</v>
      </c>
      <c r="C301" s="279">
        <v>1087.6600000000001</v>
      </c>
      <c r="D301" s="279">
        <v>1047.9000000000001</v>
      </c>
      <c r="E301" s="279">
        <v>1022.15</v>
      </c>
      <c r="F301" s="279">
        <v>1006.18</v>
      </c>
      <c r="G301" s="279">
        <v>909.39</v>
      </c>
      <c r="H301" s="279">
        <v>1027.42</v>
      </c>
      <c r="I301" s="279">
        <v>1079.6600000000001</v>
      </c>
      <c r="J301" s="279">
        <v>528.29999999999995</v>
      </c>
      <c r="K301" s="279">
        <v>1320.05</v>
      </c>
      <c r="L301" s="279">
        <v>1348.81</v>
      </c>
      <c r="M301" s="279">
        <v>1366.18</v>
      </c>
      <c r="N301" s="279">
        <v>1360.55</v>
      </c>
      <c r="O301" s="279">
        <v>1370.81</v>
      </c>
      <c r="P301" s="279">
        <v>1373.04</v>
      </c>
      <c r="Q301" s="279">
        <v>1375.92</v>
      </c>
      <c r="R301" s="279">
        <v>1380.07</v>
      </c>
      <c r="S301" s="279">
        <v>1367.89</v>
      </c>
      <c r="T301" s="279">
        <v>1386.93</v>
      </c>
      <c r="U301" s="279">
        <v>1395.8</v>
      </c>
      <c r="V301" s="279">
        <v>1390.96</v>
      </c>
      <c r="W301" s="279">
        <v>1398.08</v>
      </c>
      <c r="X301" s="279">
        <v>1362.68</v>
      </c>
      <c r="Y301" s="279">
        <v>1140.3599999999999</v>
      </c>
    </row>
    <row r="302" spans="1:25">
      <c r="A302" s="254">
        <v>5</v>
      </c>
      <c r="B302" s="279">
        <v>1143.55</v>
      </c>
      <c r="C302" s="279">
        <v>1068.45</v>
      </c>
      <c r="D302" s="279">
        <v>1105.1300000000001</v>
      </c>
      <c r="E302" s="279">
        <v>1076.3599999999999</v>
      </c>
      <c r="F302" s="279">
        <v>1033.8599999999999</v>
      </c>
      <c r="G302" s="279">
        <v>1054.94</v>
      </c>
      <c r="H302" s="279">
        <v>1140.99</v>
      </c>
      <c r="I302" s="279">
        <v>1241.6099999999999</v>
      </c>
      <c r="J302" s="279">
        <v>1403.22</v>
      </c>
      <c r="K302" s="279">
        <v>1466.1</v>
      </c>
      <c r="L302" s="279">
        <v>1469.44</v>
      </c>
      <c r="M302" s="279">
        <v>1470.83</v>
      </c>
      <c r="N302" s="279">
        <v>1451.21</v>
      </c>
      <c r="O302" s="279">
        <v>1467.1</v>
      </c>
      <c r="P302" s="279">
        <v>1494.37</v>
      </c>
      <c r="Q302" s="279">
        <v>1494.03</v>
      </c>
      <c r="R302" s="279">
        <v>1403.6</v>
      </c>
      <c r="S302" s="279">
        <v>1464.28</v>
      </c>
      <c r="T302" s="279">
        <v>1415.43</v>
      </c>
      <c r="U302" s="279">
        <v>1464.27</v>
      </c>
      <c r="V302" s="279">
        <v>1456.01</v>
      </c>
      <c r="W302" s="279">
        <v>1446</v>
      </c>
      <c r="X302" s="279">
        <v>1377.44</v>
      </c>
      <c r="Y302" s="279">
        <v>1172.49</v>
      </c>
    </row>
    <row r="303" spans="1:25">
      <c r="A303" s="254">
        <v>6</v>
      </c>
      <c r="B303" s="279">
        <v>1070.05</v>
      </c>
      <c r="C303" s="279">
        <v>1038.54</v>
      </c>
      <c r="D303" s="279">
        <v>1005.65</v>
      </c>
      <c r="E303" s="279">
        <v>988.53</v>
      </c>
      <c r="F303" s="279">
        <v>1031.95</v>
      </c>
      <c r="G303" s="279">
        <v>1049.68</v>
      </c>
      <c r="H303" s="279">
        <v>1212.97</v>
      </c>
      <c r="I303" s="279">
        <v>1222.42</v>
      </c>
      <c r="J303" s="279">
        <v>1364.54</v>
      </c>
      <c r="K303" s="279">
        <v>1409.67</v>
      </c>
      <c r="L303" s="279">
        <v>1417.01</v>
      </c>
      <c r="M303" s="279">
        <v>1422</v>
      </c>
      <c r="N303" s="279">
        <v>1425.21</v>
      </c>
      <c r="O303" s="279">
        <v>1434.7</v>
      </c>
      <c r="P303" s="279">
        <v>1443.09</v>
      </c>
      <c r="Q303" s="279">
        <v>1434.66</v>
      </c>
      <c r="R303" s="279">
        <v>1425.1</v>
      </c>
      <c r="S303" s="279">
        <v>1407.89</v>
      </c>
      <c r="T303" s="279">
        <v>1401.29</v>
      </c>
      <c r="U303" s="279">
        <v>1418.46</v>
      </c>
      <c r="V303" s="279">
        <v>1400.84</v>
      </c>
      <c r="W303" s="279">
        <v>1424.95</v>
      </c>
      <c r="X303" s="279">
        <v>1374.67</v>
      </c>
      <c r="Y303" s="279">
        <v>1117.19</v>
      </c>
    </row>
    <row r="304" spans="1:25">
      <c r="A304" s="254">
        <v>7</v>
      </c>
      <c r="B304" s="279">
        <v>1106.3</v>
      </c>
      <c r="C304" s="279">
        <v>1067.97</v>
      </c>
      <c r="D304" s="279">
        <v>1037.32</v>
      </c>
      <c r="E304" s="279">
        <v>1036.53</v>
      </c>
      <c r="F304" s="279">
        <v>1061.56</v>
      </c>
      <c r="G304" s="279">
        <v>1101.46</v>
      </c>
      <c r="H304" s="279">
        <v>1319.75</v>
      </c>
      <c r="I304" s="279">
        <v>1361.44</v>
      </c>
      <c r="J304" s="279">
        <v>1454.31</v>
      </c>
      <c r="K304" s="279">
        <v>1488.58</v>
      </c>
      <c r="L304" s="279">
        <v>408.97</v>
      </c>
      <c r="M304" s="279">
        <v>409.42</v>
      </c>
      <c r="N304" s="279">
        <v>1483.22</v>
      </c>
      <c r="O304" s="279">
        <v>1503.73</v>
      </c>
      <c r="P304" s="279">
        <v>1491.62</v>
      </c>
      <c r="Q304" s="279">
        <v>1487.06</v>
      </c>
      <c r="R304" s="279">
        <v>1497.02</v>
      </c>
      <c r="S304" s="279">
        <v>1469.25</v>
      </c>
      <c r="T304" s="279">
        <v>1470.04</v>
      </c>
      <c r="U304" s="279">
        <v>1504.96</v>
      </c>
      <c r="V304" s="279">
        <v>1469.22</v>
      </c>
      <c r="W304" s="279">
        <v>1466.94</v>
      </c>
      <c r="X304" s="279">
        <v>1374.17</v>
      </c>
      <c r="Y304" s="279">
        <v>1185.07</v>
      </c>
    </row>
    <row r="305" spans="1:25">
      <c r="A305" s="254">
        <v>8</v>
      </c>
      <c r="B305" s="279">
        <v>1056.23</v>
      </c>
      <c r="C305" s="279">
        <v>966.72</v>
      </c>
      <c r="D305" s="279">
        <v>941.08</v>
      </c>
      <c r="E305" s="279">
        <v>939.66</v>
      </c>
      <c r="F305" s="279">
        <v>960.23</v>
      </c>
      <c r="G305" s="279">
        <v>994.55</v>
      </c>
      <c r="H305" s="279">
        <v>1187.77</v>
      </c>
      <c r="I305" s="279">
        <v>1356.37</v>
      </c>
      <c r="J305" s="279">
        <v>1407.88</v>
      </c>
      <c r="K305" s="279">
        <v>1454.9</v>
      </c>
      <c r="L305" s="279">
        <v>1458.92</v>
      </c>
      <c r="M305" s="279">
        <v>1451.93</v>
      </c>
      <c r="N305" s="279">
        <v>1463.17</v>
      </c>
      <c r="O305" s="279">
        <v>1487</v>
      </c>
      <c r="P305" s="279">
        <v>1521.21</v>
      </c>
      <c r="Q305" s="279">
        <v>1516.08</v>
      </c>
      <c r="R305" s="279">
        <v>1521.85</v>
      </c>
      <c r="S305" s="279">
        <v>1510.78</v>
      </c>
      <c r="T305" s="279">
        <v>1496.6</v>
      </c>
      <c r="U305" s="279">
        <v>1533.8</v>
      </c>
      <c r="V305" s="279">
        <v>1498.48</v>
      </c>
      <c r="W305" s="279">
        <v>1491.47</v>
      </c>
      <c r="X305" s="279">
        <v>1387.1</v>
      </c>
      <c r="Y305" s="279">
        <v>1178.05</v>
      </c>
    </row>
    <row r="306" spans="1:25">
      <c r="A306" s="254">
        <v>9</v>
      </c>
      <c r="B306" s="279">
        <v>1015.23</v>
      </c>
      <c r="C306" s="279">
        <v>976.42</v>
      </c>
      <c r="D306" s="279">
        <v>946.01</v>
      </c>
      <c r="E306" s="279">
        <v>947.55</v>
      </c>
      <c r="F306" s="279">
        <v>958.8</v>
      </c>
      <c r="G306" s="279">
        <v>998.99</v>
      </c>
      <c r="H306" s="279">
        <v>1200.27</v>
      </c>
      <c r="I306" s="279">
        <v>1377.99</v>
      </c>
      <c r="J306" s="279">
        <v>1493.08</v>
      </c>
      <c r="K306" s="279">
        <v>1515.35</v>
      </c>
      <c r="L306" s="279">
        <v>1531.11</v>
      </c>
      <c r="M306" s="279">
        <v>1522.64</v>
      </c>
      <c r="N306" s="279">
        <v>1525.44</v>
      </c>
      <c r="O306" s="279">
        <v>1531.36</v>
      </c>
      <c r="P306" s="279">
        <v>1591.42</v>
      </c>
      <c r="Q306" s="279">
        <v>1573.85</v>
      </c>
      <c r="R306" s="279">
        <v>1561.44</v>
      </c>
      <c r="S306" s="279">
        <v>1528.86</v>
      </c>
      <c r="T306" s="279">
        <v>1532.43</v>
      </c>
      <c r="U306" s="279">
        <v>1568.56</v>
      </c>
      <c r="V306" s="279">
        <v>1555.58</v>
      </c>
      <c r="W306" s="279">
        <v>1552.02</v>
      </c>
      <c r="X306" s="279">
        <v>1489.22</v>
      </c>
      <c r="Y306" s="279">
        <v>1273.1300000000001</v>
      </c>
    </row>
    <row r="307" spans="1:25">
      <c r="A307" s="254">
        <v>10</v>
      </c>
      <c r="B307" s="279">
        <v>1262.79</v>
      </c>
      <c r="C307" s="279">
        <v>1169.23</v>
      </c>
      <c r="D307" s="279">
        <v>1065.96</v>
      </c>
      <c r="E307" s="279">
        <v>1065.69</v>
      </c>
      <c r="F307" s="279">
        <v>1058.1500000000001</v>
      </c>
      <c r="G307" s="279">
        <v>1054.75</v>
      </c>
      <c r="H307" s="279">
        <v>1204.49</v>
      </c>
      <c r="I307" s="279">
        <v>1348.7</v>
      </c>
      <c r="J307" s="279">
        <v>1386.72</v>
      </c>
      <c r="K307" s="279">
        <v>1559.26</v>
      </c>
      <c r="L307" s="279">
        <v>1605.16</v>
      </c>
      <c r="M307" s="279">
        <v>1586.49</v>
      </c>
      <c r="N307" s="279">
        <v>1595.45</v>
      </c>
      <c r="O307" s="279">
        <v>1602.25</v>
      </c>
      <c r="P307" s="279">
        <v>1627.66</v>
      </c>
      <c r="Q307" s="279">
        <v>1611.91</v>
      </c>
      <c r="R307" s="279">
        <v>1616.23</v>
      </c>
      <c r="S307" s="279">
        <v>1607.15</v>
      </c>
      <c r="T307" s="279">
        <v>1616.9</v>
      </c>
      <c r="U307" s="279">
        <v>1637.09</v>
      </c>
      <c r="V307" s="279">
        <v>1614.39</v>
      </c>
      <c r="W307" s="279">
        <v>1610.51</v>
      </c>
      <c r="X307" s="279">
        <v>1441.68</v>
      </c>
      <c r="Y307" s="279">
        <v>1224.58</v>
      </c>
    </row>
    <row r="308" spans="1:25">
      <c r="A308" s="254">
        <v>11</v>
      </c>
      <c r="B308" s="279">
        <v>1170.1400000000001</v>
      </c>
      <c r="C308" s="279">
        <v>1093.71</v>
      </c>
      <c r="D308" s="279">
        <v>1039.58</v>
      </c>
      <c r="E308" s="279">
        <v>1042.3599999999999</v>
      </c>
      <c r="F308" s="279">
        <v>1045.45</v>
      </c>
      <c r="G308" s="279">
        <v>967.87</v>
      </c>
      <c r="H308" s="279">
        <v>1038.1099999999999</v>
      </c>
      <c r="I308" s="279">
        <v>1035.18</v>
      </c>
      <c r="J308" s="279">
        <v>1325.13</v>
      </c>
      <c r="K308" s="279">
        <v>1399.38</v>
      </c>
      <c r="L308" s="279">
        <v>1460.47</v>
      </c>
      <c r="M308" s="279">
        <v>1447.85</v>
      </c>
      <c r="N308" s="279">
        <v>1432.21</v>
      </c>
      <c r="O308" s="279">
        <v>1439.04</v>
      </c>
      <c r="P308" s="279">
        <v>1476.49</v>
      </c>
      <c r="Q308" s="279">
        <v>1476.87</v>
      </c>
      <c r="R308" s="279">
        <v>1485.69</v>
      </c>
      <c r="S308" s="279">
        <v>1491.24</v>
      </c>
      <c r="T308" s="279">
        <v>1561.73</v>
      </c>
      <c r="U308" s="279">
        <v>1622.38</v>
      </c>
      <c r="V308" s="279">
        <v>1583.31</v>
      </c>
      <c r="W308" s="279">
        <v>1533.54</v>
      </c>
      <c r="X308" s="279">
        <v>1410.76</v>
      </c>
      <c r="Y308" s="279">
        <v>1270.5899999999999</v>
      </c>
    </row>
    <row r="309" spans="1:25">
      <c r="A309" s="254">
        <v>12</v>
      </c>
      <c r="B309" s="279">
        <v>1034.04</v>
      </c>
      <c r="C309" s="279">
        <v>975.18</v>
      </c>
      <c r="D309" s="279">
        <v>934.43</v>
      </c>
      <c r="E309" s="279">
        <v>933.17</v>
      </c>
      <c r="F309" s="279">
        <v>983.01</v>
      </c>
      <c r="G309" s="279">
        <v>1034.95</v>
      </c>
      <c r="H309" s="279">
        <v>1236.8699999999999</v>
      </c>
      <c r="I309" s="279">
        <v>1355.8</v>
      </c>
      <c r="J309" s="279">
        <v>1515.08</v>
      </c>
      <c r="K309" s="279">
        <v>1551.57</v>
      </c>
      <c r="L309" s="279">
        <v>1556.98</v>
      </c>
      <c r="M309" s="279">
        <v>1536.66</v>
      </c>
      <c r="N309" s="279">
        <v>1501.35</v>
      </c>
      <c r="O309" s="279">
        <v>1543.71</v>
      </c>
      <c r="P309" s="279">
        <v>1558.16</v>
      </c>
      <c r="Q309" s="279">
        <v>1541.96</v>
      </c>
      <c r="R309" s="279">
        <v>1510.69</v>
      </c>
      <c r="S309" s="279">
        <v>1479.3</v>
      </c>
      <c r="T309" s="279">
        <v>1447.09</v>
      </c>
      <c r="U309" s="279">
        <v>1534.68</v>
      </c>
      <c r="V309" s="279">
        <v>1587.27</v>
      </c>
      <c r="W309" s="279">
        <v>1575.76</v>
      </c>
      <c r="X309" s="279">
        <v>1434.93</v>
      </c>
      <c r="Y309" s="279">
        <v>1194.6400000000001</v>
      </c>
    </row>
    <row r="310" spans="1:25">
      <c r="A310" s="254">
        <v>13</v>
      </c>
      <c r="B310" s="279">
        <v>987.52</v>
      </c>
      <c r="C310" s="279">
        <v>949.34</v>
      </c>
      <c r="D310" s="279">
        <v>924.69</v>
      </c>
      <c r="E310" s="279">
        <v>927.09</v>
      </c>
      <c r="F310" s="279">
        <v>979.81</v>
      </c>
      <c r="G310" s="279">
        <v>1035.81</v>
      </c>
      <c r="H310" s="279">
        <v>1178.3499999999999</v>
      </c>
      <c r="I310" s="279">
        <v>1315.33</v>
      </c>
      <c r="J310" s="279">
        <v>1479.33</v>
      </c>
      <c r="K310" s="279">
        <v>1501.9</v>
      </c>
      <c r="L310" s="279">
        <v>1519.63</v>
      </c>
      <c r="M310" s="279">
        <v>1515.91</v>
      </c>
      <c r="N310" s="279">
        <v>1501.22</v>
      </c>
      <c r="O310" s="279">
        <v>1528.39</v>
      </c>
      <c r="P310" s="279">
        <v>1542.33</v>
      </c>
      <c r="Q310" s="279">
        <v>1538.72</v>
      </c>
      <c r="R310" s="279">
        <v>1498.9</v>
      </c>
      <c r="S310" s="279">
        <v>1374.26</v>
      </c>
      <c r="T310" s="279">
        <v>1390.76</v>
      </c>
      <c r="U310" s="279">
        <v>1434.69</v>
      </c>
      <c r="V310" s="279">
        <v>1418.11</v>
      </c>
      <c r="W310" s="279">
        <v>1332.22</v>
      </c>
      <c r="X310" s="279">
        <v>1248.55</v>
      </c>
      <c r="Y310" s="279">
        <v>1055.3800000000001</v>
      </c>
    </row>
    <row r="311" spans="1:25">
      <c r="A311" s="254">
        <v>14</v>
      </c>
      <c r="B311" s="279">
        <v>1008.74</v>
      </c>
      <c r="C311" s="279">
        <v>970.65</v>
      </c>
      <c r="D311" s="279">
        <v>948</v>
      </c>
      <c r="E311" s="279">
        <v>954.76</v>
      </c>
      <c r="F311" s="279">
        <v>1001.02</v>
      </c>
      <c r="G311" s="279">
        <v>1034.77</v>
      </c>
      <c r="H311" s="279">
        <v>1230.97</v>
      </c>
      <c r="I311" s="279">
        <v>1306.8800000000001</v>
      </c>
      <c r="J311" s="279">
        <v>1325.95</v>
      </c>
      <c r="K311" s="279">
        <v>712.62</v>
      </c>
      <c r="L311" s="279">
        <v>1206.22</v>
      </c>
      <c r="M311" s="279">
        <v>1389.38</v>
      </c>
      <c r="N311" s="279">
        <v>1383.05</v>
      </c>
      <c r="O311" s="279">
        <v>1385.32</v>
      </c>
      <c r="P311" s="279">
        <v>1305.6300000000001</v>
      </c>
      <c r="Q311" s="279">
        <v>1314.52</v>
      </c>
      <c r="R311" s="279">
        <v>1311.99</v>
      </c>
      <c r="S311" s="279">
        <v>1304.33</v>
      </c>
      <c r="T311" s="279">
        <v>1314.7</v>
      </c>
      <c r="U311" s="279">
        <v>1328.19</v>
      </c>
      <c r="V311" s="279">
        <v>1310.94</v>
      </c>
      <c r="W311" s="279">
        <v>1359.48</v>
      </c>
      <c r="X311" s="279">
        <v>1318.64</v>
      </c>
      <c r="Y311" s="279">
        <v>1102.08</v>
      </c>
    </row>
    <row r="312" spans="1:25">
      <c r="A312" s="254">
        <v>15</v>
      </c>
      <c r="B312" s="279">
        <v>981.62</v>
      </c>
      <c r="C312" s="279">
        <v>933.83</v>
      </c>
      <c r="D312" s="279">
        <v>910.11</v>
      </c>
      <c r="E312" s="279">
        <v>909.38</v>
      </c>
      <c r="F312" s="279">
        <v>930.84</v>
      </c>
      <c r="G312" s="279">
        <v>1052.33</v>
      </c>
      <c r="H312" s="279">
        <v>1194.52</v>
      </c>
      <c r="I312" s="279">
        <v>1463.5</v>
      </c>
      <c r="J312" s="279">
        <v>1528.97</v>
      </c>
      <c r="K312" s="279">
        <v>1542.36</v>
      </c>
      <c r="L312" s="279">
        <v>1562.55</v>
      </c>
      <c r="M312" s="279">
        <v>1567.07</v>
      </c>
      <c r="N312" s="279">
        <v>1532.67</v>
      </c>
      <c r="O312" s="279">
        <v>1553.79</v>
      </c>
      <c r="P312" s="279">
        <v>1515.58</v>
      </c>
      <c r="Q312" s="279">
        <v>1552.22</v>
      </c>
      <c r="R312" s="279">
        <v>1511.78</v>
      </c>
      <c r="S312" s="279">
        <v>1446.96</v>
      </c>
      <c r="T312" s="279">
        <v>1457.16</v>
      </c>
      <c r="U312" s="279">
        <v>1497.79</v>
      </c>
      <c r="V312" s="279">
        <v>1478.71</v>
      </c>
      <c r="W312" s="279">
        <v>1376.83</v>
      </c>
      <c r="X312" s="279">
        <v>1299.0999999999999</v>
      </c>
      <c r="Y312" s="279">
        <v>1016.14</v>
      </c>
    </row>
    <row r="313" spans="1:25">
      <c r="A313" s="254">
        <v>16</v>
      </c>
      <c r="B313" s="279">
        <v>999.38</v>
      </c>
      <c r="C313" s="279">
        <v>958.03</v>
      </c>
      <c r="D313" s="279">
        <v>910.4</v>
      </c>
      <c r="E313" s="279">
        <v>908.22</v>
      </c>
      <c r="F313" s="279">
        <v>948.57</v>
      </c>
      <c r="G313" s="279">
        <v>1050.77</v>
      </c>
      <c r="H313" s="279">
        <v>1221.4100000000001</v>
      </c>
      <c r="I313" s="279">
        <v>1394.59</v>
      </c>
      <c r="J313" s="279">
        <v>1599.85</v>
      </c>
      <c r="K313" s="279">
        <v>1641.72</v>
      </c>
      <c r="L313" s="279">
        <v>1676.12</v>
      </c>
      <c r="M313" s="279">
        <v>1674.17</v>
      </c>
      <c r="N313" s="279">
        <v>1658.66</v>
      </c>
      <c r="O313" s="279">
        <v>1674.69</v>
      </c>
      <c r="P313" s="279">
        <v>1687.27</v>
      </c>
      <c r="Q313" s="279">
        <v>1679.47</v>
      </c>
      <c r="R313" s="279">
        <v>1664.93</v>
      </c>
      <c r="S313" s="279">
        <v>1664.79</v>
      </c>
      <c r="T313" s="279">
        <v>1662.64</v>
      </c>
      <c r="U313" s="279">
        <v>1683.79</v>
      </c>
      <c r="V313" s="279">
        <v>1671.71</v>
      </c>
      <c r="W313" s="279">
        <v>1476.31</v>
      </c>
      <c r="X313" s="279">
        <v>1410.52</v>
      </c>
      <c r="Y313" s="279">
        <v>1203.01</v>
      </c>
    </row>
    <row r="314" spans="1:25">
      <c r="A314" s="254">
        <v>17</v>
      </c>
      <c r="B314" s="279">
        <v>1182.9000000000001</v>
      </c>
      <c r="C314" s="279">
        <v>1060.8699999999999</v>
      </c>
      <c r="D314" s="279">
        <v>1004.47</v>
      </c>
      <c r="E314" s="279">
        <v>975.88</v>
      </c>
      <c r="F314" s="279">
        <v>1003.77</v>
      </c>
      <c r="G314" s="279">
        <v>1060.52</v>
      </c>
      <c r="H314" s="279">
        <v>1186.52</v>
      </c>
      <c r="I314" s="279">
        <v>1314.83</v>
      </c>
      <c r="J314" s="279">
        <v>1512.53</v>
      </c>
      <c r="K314" s="279">
        <v>1622.67</v>
      </c>
      <c r="L314" s="279">
        <v>1660.37</v>
      </c>
      <c r="M314" s="279">
        <v>1659.27</v>
      </c>
      <c r="N314" s="279">
        <v>1645.77</v>
      </c>
      <c r="O314" s="279">
        <v>1660.58</v>
      </c>
      <c r="P314" s="279">
        <v>1673.37</v>
      </c>
      <c r="Q314" s="279">
        <v>1659.41</v>
      </c>
      <c r="R314" s="279">
        <v>1657.91</v>
      </c>
      <c r="S314" s="279">
        <v>1652.87</v>
      </c>
      <c r="T314" s="279">
        <v>1653.09</v>
      </c>
      <c r="U314" s="279">
        <v>1689.82</v>
      </c>
      <c r="V314" s="279">
        <v>1679.87</v>
      </c>
      <c r="W314" s="279">
        <v>1600.11</v>
      </c>
      <c r="X314" s="279">
        <v>1426.78</v>
      </c>
      <c r="Y314" s="279">
        <v>1336.5</v>
      </c>
    </row>
    <row r="315" spans="1:25">
      <c r="A315" s="254">
        <v>18</v>
      </c>
      <c r="B315" s="279">
        <v>1246.53</v>
      </c>
      <c r="C315" s="279">
        <v>1015.77</v>
      </c>
      <c r="D315" s="279">
        <v>973.49</v>
      </c>
      <c r="E315" s="279">
        <v>966.8</v>
      </c>
      <c r="F315" s="279">
        <v>973.45</v>
      </c>
      <c r="G315" s="279">
        <v>996.05</v>
      </c>
      <c r="H315" s="279">
        <v>985.19</v>
      </c>
      <c r="I315" s="279">
        <v>1065.29</v>
      </c>
      <c r="J315" s="279">
        <v>1234.53</v>
      </c>
      <c r="K315" s="279">
        <v>1355.21</v>
      </c>
      <c r="L315" s="279">
        <v>1387.78</v>
      </c>
      <c r="M315" s="279">
        <v>1374.08</v>
      </c>
      <c r="N315" s="279">
        <v>1381.39</v>
      </c>
      <c r="O315" s="279">
        <v>1390.76</v>
      </c>
      <c r="P315" s="279">
        <v>1440.97</v>
      </c>
      <c r="Q315" s="279">
        <v>1479.87</v>
      </c>
      <c r="R315" s="279">
        <v>1496.28</v>
      </c>
      <c r="S315" s="279">
        <v>1511.54</v>
      </c>
      <c r="T315" s="279">
        <v>1534.73</v>
      </c>
      <c r="U315" s="279">
        <v>1539.73</v>
      </c>
      <c r="V315" s="279">
        <v>1528.23</v>
      </c>
      <c r="W315" s="279">
        <v>1479.04</v>
      </c>
      <c r="X315" s="279">
        <v>1306.3800000000001</v>
      </c>
      <c r="Y315" s="279">
        <v>1116.27</v>
      </c>
    </row>
    <row r="316" spans="1:25">
      <c r="A316" s="254">
        <v>19</v>
      </c>
      <c r="B316" s="279">
        <v>1014.04</v>
      </c>
      <c r="C316" s="279">
        <v>954.99</v>
      </c>
      <c r="D316" s="279">
        <v>916.27</v>
      </c>
      <c r="E316" s="279">
        <v>898.03</v>
      </c>
      <c r="F316" s="279">
        <v>948.38</v>
      </c>
      <c r="G316" s="279">
        <v>1051.8800000000001</v>
      </c>
      <c r="H316" s="279">
        <v>1209.25</v>
      </c>
      <c r="I316" s="279">
        <v>1409.49</v>
      </c>
      <c r="J316" s="279">
        <v>1535.77</v>
      </c>
      <c r="K316" s="279">
        <v>1552.94</v>
      </c>
      <c r="L316" s="279">
        <v>1560.67</v>
      </c>
      <c r="M316" s="279">
        <v>1556.32</v>
      </c>
      <c r="N316" s="279">
        <v>1538.24</v>
      </c>
      <c r="O316" s="279">
        <v>1564.8</v>
      </c>
      <c r="P316" s="279">
        <v>1624.29</v>
      </c>
      <c r="Q316" s="279">
        <v>1598.34</v>
      </c>
      <c r="R316" s="279">
        <v>1583.96</v>
      </c>
      <c r="S316" s="279">
        <v>1543.24</v>
      </c>
      <c r="T316" s="279">
        <v>1562.96</v>
      </c>
      <c r="U316" s="279">
        <v>1548.07</v>
      </c>
      <c r="V316" s="279">
        <v>1527.4</v>
      </c>
      <c r="W316" s="279">
        <v>1484.77</v>
      </c>
      <c r="X316" s="279">
        <v>1380.45</v>
      </c>
      <c r="Y316" s="279">
        <v>1190.17</v>
      </c>
    </row>
    <row r="317" spans="1:25">
      <c r="A317" s="254">
        <v>20</v>
      </c>
      <c r="B317" s="279">
        <v>1117.3800000000001</v>
      </c>
      <c r="C317" s="279">
        <v>1062.97</v>
      </c>
      <c r="D317" s="279">
        <v>1026.3399999999999</v>
      </c>
      <c r="E317" s="279">
        <v>1021.85</v>
      </c>
      <c r="F317" s="279">
        <v>1083.3599999999999</v>
      </c>
      <c r="G317" s="279">
        <v>1181.22</v>
      </c>
      <c r="H317" s="279">
        <v>1317.1</v>
      </c>
      <c r="I317" s="279">
        <v>1446.12</v>
      </c>
      <c r="J317" s="279">
        <v>1509.84</v>
      </c>
      <c r="K317" s="279">
        <v>1516.86</v>
      </c>
      <c r="L317" s="279">
        <v>1521.47</v>
      </c>
      <c r="M317" s="279">
        <v>1511.83</v>
      </c>
      <c r="N317" s="279">
        <v>1516.28</v>
      </c>
      <c r="O317" s="279">
        <v>1533.97</v>
      </c>
      <c r="P317" s="279">
        <v>1607.06</v>
      </c>
      <c r="Q317" s="279">
        <v>1591.91</v>
      </c>
      <c r="R317" s="279">
        <v>1514.17</v>
      </c>
      <c r="S317" s="279">
        <v>1443.1</v>
      </c>
      <c r="T317" s="279">
        <v>1491.62</v>
      </c>
      <c r="U317" s="279">
        <v>1569.01</v>
      </c>
      <c r="V317" s="279">
        <v>1548.28</v>
      </c>
      <c r="W317" s="279">
        <v>1436.49</v>
      </c>
      <c r="X317" s="279">
        <v>1398.91</v>
      </c>
      <c r="Y317" s="279">
        <v>1255.99</v>
      </c>
    </row>
    <row r="318" spans="1:25">
      <c r="A318" s="254">
        <v>21</v>
      </c>
      <c r="B318" s="279">
        <v>1080.99</v>
      </c>
      <c r="C318" s="279">
        <v>1047.8800000000001</v>
      </c>
      <c r="D318" s="279">
        <v>996.02</v>
      </c>
      <c r="E318" s="279">
        <v>987.93</v>
      </c>
      <c r="F318" s="279">
        <v>1058.4000000000001</v>
      </c>
      <c r="G318" s="279">
        <v>1114.0999999999999</v>
      </c>
      <c r="H318" s="279">
        <v>1262.1099999999999</v>
      </c>
      <c r="I318" s="279">
        <v>1395.99</v>
      </c>
      <c r="J318" s="279">
        <v>1503.78</v>
      </c>
      <c r="K318" s="279">
        <v>1560.17</v>
      </c>
      <c r="L318" s="279">
        <v>1562.04</v>
      </c>
      <c r="M318" s="279">
        <v>1553.44</v>
      </c>
      <c r="N318" s="279">
        <v>1534.43</v>
      </c>
      <c r="O318" s="279">
        <v>1543.84</v>
      </c>
      <c r="P318" s="279">
        <v>1613.55</v>
      </c>
      <c r="Q318" s="279">
        <v>1581.17</v>
      </c>
      <c r="R318" s="279">
        <v>1551.71</v>
      </c>
      <c r="S318" s="279">
        <v>1529.81</v>
      </c>
      <c r="T318" s="279">
        <v>1571.68</v>
      </c>
      <c r="U318" s="279">
        <v>1571.6</v>
      </c>
      <c r="V318" s="279">
        <v>1517.21</v>
      </c>
      <c r="W318" s="279">
        <v>1437.25</v>
      </c>
      <c r="X318" s="279">
        <v>1346.2</v>
      </c>
      <c r="Y318" s="279">
        <v>1199.51</v>
      </c>
    </row>
    <row r="319" spans="1:25">
      <c r="A319" s="254">
        <v>22</v>
      </c>
      <c r="B319" s="279">
        <v>1062.28</v>
      </c>
      <c r="C319" s="279">
        <v>1032.01</v>
      </c>
      <c r="D319" s="279">
        <v>996.42</v>
      </c>
      <c r="E319" s="279">
        <v>989.15</v>
      </c>
      <c r="F319" s="279">
        <v>1025.67</v>
      </c>
      <c r="G319" s="279">
        <v>1085.72</v>
      </c>
      <c r="H319" s="279">
        <v>1235.94</v>
      </c>
      <c r="I319" s="279">
        <v>1380.03</v>
      </c>
      <c r="J319" s="279">
        <v>1399.05</v>
      </c>
      <c r="K319" s="279">
        <v>1317.31</v>
      </c>
      <c r="L319" s="279">
        <v>1360.26</v>
      </c>
      <c r="M319" s="279">
        <v>1372</v>
      </c>
      <c r="N319" s="279">
        <v>1344.54</v>
      </c>
      <c r="O319" s="279">
        <v>1467.12</v>
      </c>
      <c r="P319" s="279">
        <v>1506.14</v>
      </c>
      <c r="Q319" s="279">
        <v>1489.45</v>
      </c>
      <c r="R319" s="279">
        <v>1458.5</v>
      </c>
      <c r="S319" s="279">
        <v>1439.85</v>
      </c>
      <c r="T319" s="279">
        <v>1452.17</v>
      </c>
      <c r="U319" s="279">
        <v>1456.23</v>
      </c>
      <c r="V319" s="279">
        <v>1429.07</v>
      </c>
      <c r="W319" s="279">
        <v>1387.15</v>
      </c>
      <c r="X319" s="279">
        <v>1322.26</v>
      </c>
      <c r="Y319" s="279">
        <v>1159.52</v>
      </c>
    </row>
    <row r="320" spans="1:25">
      <c r="A320" s="254">
        <v>23</v>
      </c>
      <c r="B320" s="279">
        <v>1099.68</v>
      </c>
      <c r="C320" s="279">
        <v>1061.8399999999999</v>
      </c>
      <c r="D320" s="279">
        <v>1027.27</v>
      </c>
      <c r="E320" s="279">
        <v>1013.03</v>
      </c>
      <c r="F320" s="279">
        <v>1052.8</v>
      </c>
      <c r="G320" s="279">
        <v>1147.47</v>
      </c>
      <c r="H320" s="279">
        <v>1315.29</v>
      </c>
      <c r="I320" s="279">
        <v>1397.79</v>
      </c>
      <c r="J320" s="279">
        <v>1411.95</v>
      </c>
      <c r="K320" s="279">
        <v>1572.16</v>
      </c>
      <c r="L320" s="279">
        <v>1601.1</v>
      </c>
      <c r="M320" s="279">
        <v>1599.91</v>
      </c>
      <c r="N320" s="279">
        <v>1569.22</v>
      </c>
      <c r="O320" s="279">
        <v>1584.89</v>
      </c>
      <c r="P320" s="279">
        <v>1665.59</v>
      </c>
      <c r="Q320" s="279">
        <v>1661.54</v>
      </c>
      <c r="R320" s="279">
        <v>1633.56</v>
      </c>
      <c r="S320" s="279">
        <v>1573.4</v>
      </c>
      <c r="T320" s="279">
        <v>1583.09</v>
      </c>
      <c r="U320" s="279">
        <v>1608.1</v>
      </c>
      <c r="V320" s="279">
        <v>1560.99</v>
      </c>
      <c r="W320" s="279">
        <v>1496.59</v>
      </c>
      <c r="X320" s="279">
        <v>1388.66</v>
      </c>
      <c r="Y320" s="279">
        <v>1217.1300000000001</v>
      </c>
    </row>
    <row r="321" spans="1:25">
      <c r="A321" s="254">
        <v>24</v>
      </c>
      <c r="B321" s="279">
        <v>1208.17</v>
      </c>
      <c r="C321" s="279">
        <v>1128.53</v>
      </c>
      <c r="D321" s="279">
        <v>1096.28</v>
      </c>
      <c r="E321" s="279">
        <v>1076.8</v>
      </c>
      <c r="F321" s="279">
        <v>1099.05</v>
      </c>
      <c r="G321" s="279">
        <v>1133.6099999999999</v>
      </c>
      <c r="H321" s="279">
        <v>1189.3</v>
      </c>
      <c r="I321" s="279">
        <v>1340.59</v>
      </c>
      <c r="J321" s="279">
        <v>1409.66</v>
      </c>
      <c r="K321" s="279">
        <v>1489.7</v>
      </c>
      <c r="L321" s="279">
        <v>1525.73</v>
      </c>
      <c r="M321" s="279">
        <v>1511.21</v>
      </c>
      <c r="N321" s="279">
        <v>1515.16</v>
      </c>
      <c r="O321" s="279">
        <v>1516.99</v>
      </c>
      <c r="P321" s="279">
        <v>1520.38</v>
      </c>
      <c r="Q321" s="279">
        <v>1507.48</v>
      </c>
      <c r="R321" s="279">
        <v>1506.54</v>
      </c>
      <c r="S321" s="279">
        <v>1520.3</v>
      </c>
      <c r="T321" s="279">
        <v>1467.53</v>
      </c>
      <c r="U321" s="279">
        <v>1603.65</v>
      </c>
      <c r="V321" s="279">
        <v>1591.26</v>
      </c>
      <c r="W321" s="279">
        <v>1521.97</v>
      </c>
      <c r="X321" s="279">
        <v>1360.73</v>
      </c>
      <c r="Y321" s="279">
        <v>1224.8499999999999</v>
      </c>
    </row>
    <row r="322" spans="1:25">
      <c r="A322" s="254">
        <v>25</v>
      </c>
      <c r="B322" s="279">
        <v>1140.3599999999999</v>
      </c>
      <c r="C322" s="279">
        <v>1076.26</v>
      </c>
      <c r="D322" s="279">
        <v>1038.4100000000001</v>
      </c>
      <c r="E322" s="279">
        <v>1012.96</v>
      </c>
      <c r="F322" s="279">
        <v>1039.74</v>
      </c>
      <c r="G322" s="279">
        <v>1083.02</v>
      </c>
      <c r="H322" s="279">
        <v>1062.8699999999999</v>
      </c>
      <c r="I322" s="279">
        <v>1184.93</v>
      </c>
      <c r="J322" s="279">
        <v>1241.8599999999999</v>
      </c>
      <c r="K322" s="279">
        <v>1405.77</v>
      </c>
      <c r="L322" s="279">
        <v>1440.31</v>
      </c>
      <c r="M322" s="279">
        <v>1488.97</v>
      </c>
      <c r="N322" s="279">
        <v>1479.35</v>
      </c>
      <c r="O322" s="279">
        <v>1489.07</v>
      </c>
      <c r="P322" s="279">
        <v>1496.47</v>
      </c>
      <c r="Q322" s="279">
        <v>1490.75</v>
      </c>
      <c r="R322" s="279">
        <v>1484.87</v>
      </c>
      <c r="S322" s="279">
        <v>1487.57</v>
      </c>
      <c r="T322" s="279">
        <v>1487.57</v>
      </c>
      <c r="U322" s="279">
        <v>1536.03</v>
      </c>
      <c r="V322" s="279">
        <v>1517.3</v>
      </c>
      <c r="W322" s="279">
        <v>1495.19</v>
      </c>
      <c r="X322" s="279">
        <v>1332.46</v>
      </c>
      <c r="Y322" s="279">
        <v>1189.3800000000001</v>
      </c>
    </row>
    <row r="323" spans="1:25">
      <c r="A323" s="254">
        <v>26</v>
      </c>
      <c r="B323" s="279">
        <v>1089.9000000000001</v>
      </c>
      <c r="C323" s="279">
        <v>1040.77</v>
      </c>
      <c r="D323" s="279">
        <v>998.08</v>
      </c>
      <c r="E323" s="279">
        <v>991.94</v>
      </c>
      <c r="F323" s="279">
        <v>1056.3800000000001</v>
      </c>
      <c r="G323" s="279">
        <v>1145.03</v>
      </c>
      <c r="H323" s="279">
        <v>1300.1199999999999</v>
      </c>
      <c r="I323" s="279">
        <v>1421.25</v>
      </c>
      <c r="J323" s="279">
        <v>1468.96</v>
      </c>
      <c r="K323" s="279">
        <v>1557.61</v>
      </c>
      <c r="L323" s="279">
        <v>1745.17</v>
      </c>
      <c r="M323" s="279">
        <v>2104.44</v>
      </c>
      <c r="N323" s="279">
        <v>1570.31</v>
      </c>
      <c r="O323" s="279">
        <v>1597.49</v>
      </c>
      <c r="P323" s="279">
        <v>1535.19</v>
      </c>
      <c r="Q323" s="279">
        <v>1478.51</v>
      </c>
      <c r="R323" s="279">
        <v>1450.79</v>
      </c>
      <c r="S323" s="279">
        <v>1426.3</v>
      </c>
      <c r="T323" s="279">
        <v>1426.5</v>
      </c>
      <c r="U323" s="279">
        <v>1433.66</v>
      </c>
      <c r="V323" s="279">
        <v>1449.43</v>
      </c>
      <c r="W323" s="279">
        <v>1432.31</v>
      </c>
      <c r="X323" s="279">
        <v>1388.85</v>
      </c>
      <c r="Y323" s="279">
        <v>1198.67</v>
      </c>
    </row>
    <row r="324" spans="1:25">
      <c r="A324" s="254">
        <v>27</v>
      </c>
      <c r="B324" s="279">
        <v>1083.43</v>
      </c>
      <c r="C324" s="279">
        <v>1034.95</v>
      </c>
      <c r="D324" s="279">
        <v>1009.72</v>
      </c>
      <c r="E324" s="279">
        <v>1016.58</v>
      </c>
      <c r="F324" s="279">
        <v>1061.69</v>
      </c>
      <c r="G324" s="279">
        <v>1221.8399999999999</v>
      </c>
      <c r="H324" s="279">
        <v>1306.56</v>
      </c>
      <c r="I324" s="279">
        <v>1398.21</v>
      </c>
      <c r="J324" s="279">
        <v>1258.69</v>
      </c>
      <c r="K324" s="279">
        <v>1496.04</v>
      </c>
      <c r="L324" s="279">
        <v>1511.97</v>
      </c>
      <c r="M324" s="279">
        <v>1509.3</v>
      </c>
      <c r="N324" s="279">
        <v>1498.84</v>
      </c>
      <c r="O324" s="279">
        <v>1507.91</v>
      </c>
      <c r="P324" s="279">
        <v>1536.04</v>
      </c>
      <c r="Q324" s="279">
        <v>1514.19</v>
      </c>
      <c r="R324" s="279">
        <v>1501.66</v>
      </c>
      <c r="S324" s="279">
        <v>1481.1</v>
      </c>
      <c r="T324" s="279">
        <v>1496.69</v>
      </c>
      <c r="U324" s="279">
        <v>1534.42</v>
      </c>
      <c r="V324" s="279">
        <v>1504.72</v>
      </c>
      <c r="W324" s="279">
        <v>1465.57</v>
      </c>
      <c r="X324" s="279">
        <v>1365.76</v>
      </c>
      <c r="Y324" s="279">
        <v>1196.74</v>
      </c>
    </row>
    <row r="325" spans="1:25">
      <c r="A325" s="254">
        <v>28</v>
      </c>
      <c r="B325" s="279">
        <v>1058.78</v>
      </c>
      <c r="C325" s="279">
        <v>1016.63</v>
      </c>
      <c r="D325" s="279">
        <v>979.12</v>
      </c>
      <c r="E325" s="279">
        <v>960.35</v>
      </c>
      <c r="F325" s="279">
        <v>1003.7</v>
      </c>
      <c r="G325" s="279">
        <v>1084.3</v>
      </c>
      <c r="H325" s="279">
        <v>1252.73</v>
      </c>
      <c r="I325" s="279">
        <v>1322.74</v>
      </c>
      <c r="J325" s="279">
        <v>1364.88</v>
      </c>
      <c r="K325" s="279">
        <v>1444.01</v>
      </c>
      <c r="L325" s="279">
        <v>1454.28</v>
      </c>
      <c r="M325" s="279">
        <v>1423.08</v>
      </c>
      <c r="N325" s="279">
        <v>1426.32</v>
      </c>
      <c r="O325" s="279">
        <v>1440.19</v>
      </c>
      <c r="P325" s="279">
        <v>1465.2</v>
      </c>
      <c r="Q325" s="279">
        <v>1458.29</v>
      </c>
      <c r="R325" s="279">
        <v>1432.2</v>
      </c>
      <c r="S325" s="279">
        <v>1427.28</v>
      </c>
      <c r="T325" s="279">
        <v>1449.54</v>
      </c>
      <c r="U325" s="279">
        <v>1459.4</v>
      </c>
      <c r="V325" s="279">
        <v>1444.81</v>
      </c>
      <c r="W325" s="279">
        <v>1402.41</v>
      </c>
      <c r="X325" s="279">
        <v>1284.83</v>
      </c>
      <c r="Y325" s="279">
        <v>1080.0899999999999</v>
      </c>
    </row>
    <row r="326" spans="1:25">
      <c r="A326" s="254">
        <v>29</v>
      </c>
      <c r="B326" s="279">
        <v>1048.74</v>
      </c>
      <c r="C326" s="279">
        <v>1016.38</v>
      </c>
      <c r="D326" s="279">
        <v>977.85</v>
      </c>
      <c r="E326" s="279">
        <v>984.96</v>
      </c>
      <c r="F326" s="279">
        <v>1020.15</v>
      </c>
      <c r="G326" s="279">
        <v>1166.8599999999999</v>
      </c>
      <c r="H326" s="279">
        <v>1243.8499999999999</v>
      </c>
      <c r="I326" s="279">
        <v>1345.48</v>
      </c>
      <c r="J326" s="279">
        <v>1330.07</v>
      </c>
      <c r="K326" s="279">
        <v>1437.22</v>
      </c>
      <c r="L326" s="279">
        <v>1468.54</v>
      </c>
      <c r="M326" s="279">
        <v>1454.24</v>
      </c>
      <c r="N326" s="279">
        <v>1415.79</v>
      </c>
      <c r="O326" s="279">
        <v>1472.1</v>
      </c>
      <c r="P326" s="279">
        <v>1531.62</v>
      </c>
      <c r="Q326" s="279">
        <v>1501.89</v>
      </c>
      <c r="R326" s="279">
        <v>1498.17</v>
      </c>
      <c r="S326" s="279">
        <v>1467.39</v>
      </c>
      <c r="T326" s="279">
        <v>1489.08</v>
      </c>
      <c r="U326" s="279">
        <v>1516.23</v>
      </c>
      <c r="V326" s="279">
        <v>1432.26</v>
      </c>
      <c r="W326" s="279">
        <v>1410.33</v>
      </c>
      <c r="X326" s="279">
        <v>1346.33</v>
      </c>
      <c r="Y326" s="279">
        <v>1241.56</v>
      </c>
    </row>
    <row r="327" spans="1:25">
      <c r="A327" s="254">
        <v>30</v>
      </c>
      <c r="B327" s="279">
        <v>1034.06</v>
      </c>
      <c r="C327" s="279">
        <v>992.83</v>
      </c>
      <c r="D327" s="279">
        <v>957.25</v>
      </c>
      <c r="E327" s="279">
        <v>948.67</v>
      </c>
      <c r="F327" s="279">
        <v>988.88</v>
      </c>
      <c r="G327" s="279">
        <v>1104.48</v>
      </c>
      <c r="H327" s="279">
        <v>1223.5999999999999</v>
      </c>
      <c r="I327" s="279">
        <v>1295.42</v>
      </c>
      <c r="J327" s="279">
        <v>1328.38</v>
      </c>
      <c r="K327" s="279">
        <v>1399.41</v>
      </c>
      <c r="L327" s="279">
        <v>1337.58</v>
      </c>
      <c r="M327" s="279">
        <v>1357.64</v>
      </c>
      <c r="N327" s="279">
        <v>1331.48</v>
      </c>
      <c r="O327" s="279">
        <v>1337.06</v>
      </c>
      <c r="P327" s="279">
        <v>1332.56</v>
      </c>
      <c r="Q327" s="279">
        <v>1362.14</v>
      </c>
      <c r="R327" s="279">
        <v>1357.26</v>
      </c>
      <c r="S327" s="279">
        <v>1360.14</v>
      </c>
      <c r="T327" s="279">
        <v>1370.82</v>
      </c>
      <c r="U327" s="279">
        <v>1399.25</v>
      </c>
      <c r="V327" s="279">
        <v>1397.51</v>
      </c>
      <c r="W327" s="279">
        <v>1387.47</v>
      </c>
      <c r="X327" s="279">
        <v>1321.02</v>
      </c>
      <c r="Y327" s="279">
        <v>1122.96</v>
      </c>
    </row>
    <row r="328" spans="1:25" hidden="1">
      <c r="A328" s="254">
        <v>31</v>
      </c>
      <c r="B328" s="279">
        <v>0</v>
      </c>
      <c r="C328" s="279">
        <v>0</v>
      </c>
      <c r="D328" s="279">
        <v>0</v>
      </c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18" t="s">
        <v>208</v>
      </c>
      <c r="B330" s="456" t="s">
        <v>212</v>
      </c>
      <c r="C330" s="456"/>
      <c r="D330" s="456"/>
      <c r="E330" s="456"/>
      <c r="F330" s="456"/>
      <c r="G330" s="456"/>
      <c r="H330" s="456"/>
      <c r="I330" s="456"/>
      <c r="J330" s="456"/>
      <c r="K330" s="456"/>
      <c r="L330" s="456"/>
      <c r="M330" s="456"/>
      <c r="N330" s="456"/>
      <c r="O330" s="456"/>
      <c r="P330" s="456"/>
      <c r="Q330" s="456"/>
      <c r="R330" s="456"/>
      <c r="S330" s="456"/>
      <c r="T330" s="456"/>
      <c r="U330" s="456"/>
      <c r="V330" s="456"/>
      <c r="W330" s="456"/>
      <c r="X330" s="456"/>
      <c r="Y330" s="456"/>
    </row>
    <row r="331" spans="1:25" ht="30">
      <c r="A331" s="418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1195.33</v>
      </c>
      <c r="C332" s="279">
        <v>1111.29</v>
      </c>
      <c r="D332" s="279">
        <v>1077.77</v>
      </c>
      <c r="E332" s="279">
        <v>1077.29</v>
      </c>
      <c r="F332" s="279">
        <v>1079.76</v>
      </c>
      <c r="G332" s="279">
        <v>1097.3699999999999</v>
      </c>
      <c r="H332" s="279">
        <v>1321.3</v>
      </c>
      <c r="I332" s="279">
        <v>1406.3</v>
      </c>
      <c r="J332" s="279">
        <v>1556.12</v>
      </c>
      <c r="K332" s="279">
        <v>1675.39</v>
      </c>
      <c r="L332" s="279">
        <v>1694.03</v>
      </c>
      <c r="M332" s="279">
        <v>1685.84</v>
      </c>
      <c r="N332" s="279">
        <v>1676.53</v>
      </c>
      <c r="O332" s="279">
        <v>1681.95</v>
      </c>
      <c r="P332" s="279">
        <v>1735.97</v>
      </c>
      <c r="Q332" s="279">
        <v>1719.76</v>
      </c>
      <c r="R332" s="279">
        <v>1712.14</v>
      </c>
      <c r="S332" s="279">
        <v>1677.7</v>
      </c>
      <c r="T332" s="279">
        <v>1673.35</v>
      </c>
      <c r="U332" s="279">
        <v>1683.14</v>
      </c>
      <c r="V332" s="279">
        <v>1664.6</v>
      </c>
      <c r="W332" s="279">
        <v>1621.33</v>
      </c>
      <c r="X332" s="279">
        <v>1511.33</v>
      </c>
      <c r="Y332" s="279">
        <v>1319.37</v>
      </c>
    </row>
    <row r="333" spans="1:25">
      <c r="A333" s="254">
        <v>2</v>
      </c>
      <c r="B333" s="279">
        <v>1236.23</v>
      </c>
      <c r="C333" s="279">
        <v>1127.1300000000001</v>
      </c>
      <c r="D333" s="279">
        <v>1075.3399999999999</v>
      </c>
      <c r="E333" s="279">
        <v>1071.96</v>
      </c>
      <c r="F333" s="279">
        <v>1091.83</v>
      </c>
      <c r="G333" s="279">
        <v>1157.5899999999999</v>
      </c>
      <c r="H333" s="279">
        <v>1345.17</v>
      </c>
      <c r="I333" s="279">
        <v>1356.59</v>
      </c>
      <c r="J333" s="279">
        <v>1520.31</v>
      </c>
      <c r="K333" s="279">
        <v>1591.66</v>
      </c>
      <c r="L333" s="279">
        <v>1611.31</v>
      </c>
      <c r="M333" s="279">
        <v>1564.12</v>
      </c>
      <c r="N333" s="279">
        <v>1544.68</v>
      </c>
      <c r="O333" s="279">
        <v>1517.29</v>
      </c>
      <c r="P333" s="279">
        <v>1577.17</v>
      </c>
      <c r="Q333" s="279">
        <v>1565.22</v>
      </c>
      <c r="R333" s="279">
        <v>1555.25</v>
      </c>
      <c r="S333" s="279">
        <v>1540.35</v>
      </c>
      <c r="T333" s="279">
        <v>1542.24</v>
      </c>
      <c r="U333" s="279">
        <v>1557.81</v>
      </c>
      <c r="V333" s="279">
        <v>1566.73</v>
      </c>
      <c r="W333" s="279">
        <v>1578.19</v>
      </c>
      <c r="X333" s="279">
        <v>1509.84</v>
      </c>
      <c r="Y333" s="279">
        <v>1310.01</v>
      </c>
    </row>
    <row r="334" spans="1:25">
      <c r="A334" s="254">
        <v>3</v>
      </c>
      <c r="B334" s="279">
        <v>1250.0899999999999</v>
      </c>
      <c r="C334" s="279">
        <v>1166.1300000000001</v>
      </c>
      <c r="D334" s="279">
        <v>1104.1099999999999</v>
      </c>
      <c r="E334" s="279">
        <v>1094.6099999999999</v>
      </c>
      <c r="F334" s="279">
        <v>1096.57</v>
      </c>
      <c r="G334" s="279">
        <v>1077.8800000000001</v>
      </c>
      <c r="H334" s="279">
        <v>1093.19</v>
      </c>
      <c r="I334" s="279">
        <v>620.4</v>
      </c>
      <c r="J334" s="279">
        <v>1261.58</v>
      </c>
      <c r="K334" s="279">
        <v>1426.11</v>
      </c>
      <c r="L334" s="279">
        <v>1503.65</v>
      </c>
      <c r="M334" s="279">
        <v>1485.2</v>
      </c>
      <c r="N334" s="279">
        <v>1501.05</v>
      </c>
      <c r="O334" s="279">
        <v>1503.59</v>
      </c>
      <c r="P334" s="279">
        <v>1540.01</v>
      </c>
      <c r="Q334" s="279">
        <v>1527.94</v>
      </c>
      <c r="R334" s="279">
        <v>1532.37</v>
      </c>
      <c r="S334" s="279">
        <v>1521.74</v>
      </c>
      <c r="T334" s="279">
        <v>1505.46</v>
      </c>
      <c r="U334" s="279">
        <v>1517.66</v>
      </c>
      <c r="V334" s="279">
        <v>1503.51</v>
      </c>
      <c r="W334" s="279">
        <v>1501.44</v>
      </c>
      <c r="X334" s="279">
        <v>1427.15</v>
      </c>
      <c r="Y334" s="279">
        <v>1232.6300000000001</v>
      </c>
    </row>
    <row r="335" spans="1:25">
      <c r="A335" s="254">
        <v>4</v>
      </c>
      <c r="B335" s="279">
        <v>1241.99</v>
      </c>
      <c r="C335" s="279">
        <v>1148.22</v>
      </c>
      <c r="D335" s="279">
        <v>1108.46</v>
      </c>
      <c r="E335" s="279">
        <v>1082.71</v>
      </c>
      <c r="F335" s="279">
        <v>1066.74</v>
      </c>
      <c r="G335" s="279">
        <v>969.95</v>
      </c>
      <c r="H335" s="279">
        <v>1087.98</v>
      </c>
      <c r="I335" s="279">
        <v>1140.22</v>
      </c>
      <c r="J335" s="279">
        <v>588.86</v>
      </c>
      <c r="K335" s="279">
        <v>1380.61</v>
      </c>
      <c r="L335" s="279">
        <v>1409.37</v>
      </c>
      <c r="M335" s="279">
        <v>1426.74</v>
      </c>
      <c r="N335" s="279">
        <v>1421.11</v>
      </c>
      <c r="O335" s="279">
        <v>1431.37</v>
      </c>
      <c r="P335" s="279">
        <v>1433.6</v>
      </c>
      <c r="Q335" s="279">
        <v>1436.48</v>
      </c>
      <c r="R335" s="279">
        <v>1440.63</v>
      </c>
      <c r="S335" s="279">
        <v>1428.45</v>
      </c>
      <c r="T335" s="279">
        <v>1447.49</v>
      </c>
      <c r="U335" s="279">
        <v>1456.36</v>
      </c>
      <c r="V335" s="279">
        <v>1451.52</v>
      </c>
      <c r="W335" s="279">
        <v>1458.64</v>
      </c>
      <c r="X335" s="279">
        <v>1423.24</v>
      </c>
      <c r="Y335" s="279">
        <v>1200.92</v>
      </c>
    </row>
    <row r="336" spans="1:25">
      <c r="A336" s="254">
        <v>5</v>
      </c>
      <c r="B336" s="279">
        <v>1204.1099999999999</v>
      </c>
      <c r="C336" s="279">
        <v>1129.01</v>
      </c>
      <c r="D336" s="279">
        <v>1165.69</v>
      </c>
      <c r="E336" s="279">
        <v>1136.92</v>
      </c>
      <c r="F336" s="279">
        <v>1094.42</v>
      </c>
      <c r="G336" s="279">
        <v>1115.5</v>
      </c>
      <c r="H336" s="279">
        <v>1201.55</v>
      </c>
      <c r="I336" s="279">
        <v>1302.17</v>
      </c>
      <c r="J336" s="279">
        <v>1463.78</v>
      </c>
      <c r="K336" s="279">
        <v>1526.66</v>
      </c>
      <c r="L336" s="279">
        <v>1530</v>
      </c>
      <c r="M336" s="279">
        <v>1531.39</v>
      </c>
      <c r="N336" s="279">
        <v>1511.77</v>
      </c>
      <c r="O336" s="279">
        <v>1527.66</v>
      </c>
      <c r="P336" s="279">
        <v>1554.93</v>
      </c>
      <c r="Q336" s="279">
        <v>1554.59</v>
      </c>
      <c r="R336" s="279">
        <v>1464.16</v>
      </c>
      <c r="S336" s="279">
        <v>1524.84</v>
      </c>
      <c r="T336" s="279">
        <v>1475.99</v>
      </c>
      <c r="U336" s="279">
        <v>1524.83</v>
      </c>
      <c r="V336" s="279">
        <v>1516.57</v>
      </c>
      <c r="W336" s="279">
        <v>1506.56</v>
      </c>
      <c r="X336" s="279">
        <v>1438</v>
      </c>
      <c r="Y336" s="279">
        <v>1233.05</v>
      </c>
    </row>
    <row r="337" spans="1:25">
      <c r="A337" s="254">
        <v>6</v>
      </c>
      <c r="B337" s="279">
        <v>1130.6099999999999</v>
      </c>
      <c r="C337" s="279">
        <v>1099.0999999999999</v>
      </c>
      <c r="D337" s="279">
        <v>1066.21</v>
      </c>
      <c r="E337" s="279">
        <v>1049.0899999999999</v>
      </c>
      <c r="F337" s="279">
        <v>1092.51</v>
      </c>
      <c r="G337" s="279">
        <v>1110.24</v>
      </c>
      <c r="H337" s="279">
        <v>1273.53</v>
      </c>
      <c r="I337" s="279">
        <v>1282.98</v>
      </c>
      <c r="J337" s="279">
        <v>1425.1</v>
      </c>
      <c r="K337" s="279">
        <v>1470.23</v>
      </c>
      <c r="L337" s="279">
        <v>1477.57</v>
      </c>
      <c r="M337" s="279">
        <v>1482.56</v>
      </c>
      <c r="N337" s="279">
        <v>1485.77</v>
      </c>
      <c r="O337" s="279">
        <v>1495.26</v>
      </c>
      <c r="P337" s="279">
        <v>1503.65</v>
      </c>
      <c r="Q337" s="279">
        <v>1495.22</v>
      </c>
      <c r="R337" s="279">
        <v>1485.66</v>
      </c>
      <c r="S337" s="279">
        <v>1468.45</v>
      </c>
      <c r="T337" s="279">
        <v>1461.85</v>
      </c>
      <c r="U337" s="279">
        <v>1479.02</v>
      </c>
      <c r="V337" s="279">
        <v>1461.4</v>
      </c>
      <c r="W337" s="279">
        <v>1485.51</v>
      </c>
      <c r="X337" s="279">
        <v>1435.23</v>
      </c>
      <c r="Y337" s="279">
        <v>1177.75</v>
      </c>
    </row>
    <row r="338" spans="1:25">
      <c r="A338" s="254">
        <v>7</v>
      </c>
      <c r="B338" s="279">
        <v>1166.8599999999999</v>
      </c>
      <c r="C338" s="279">
        <v>1128.53</v>
      </c>
      <c r="D338" s="279">
        <v>1097.8800000000001</v>
      </c>
      <c r="E338" s="279">
        <v>1097.0899999999999</v>
      </c>
      <c r="F338" s="279">
        <v>1122.1199999999999</v>
      </c>
      <c r="G338" s="279">
        <v>1162.02</v>
      </c>
      <c r="H338" s="279">
        <v>1380.31</v>
      </c>
      <c r="I338" s="279">
        <v>1422</v>
      </c>
      <c r="J338" s="279">
        <v>1514.87</v>
      </c>
      <c r="K338" s="279">
        <v>1549.14</v>
      </c>
      <c r="L338" s="279">
        <v>469.53</v>
      </c>
      <c r="M338" s="279">
        <v>469.98</v>
      </c>
      <c r="N338" s="279">
        <v>1543.78</v>
      </c>
      <c r="O338" s="279">
        <v>1564.29</v>
      </c>
      <c r="P338" s="279">
        <v>1552.18</v>
      </c>
      <c r="Q338" s="279">
        <v>1547.62</v>
      </c>
      <c r="R338" s="279">
        <v>1557.58</v>
      </c>
      <c r="S338" s="279">
        <v>1529.81</v>
      </c>
      <c r="T338" s="279">
        <v>1530.6</v>
      </c>
      <c r="U338" s="279">
        <v>1565.52</v>
      </c>
      <c r="V338" s="279">
        <v>1529.78</v>
      </c>
      <c r="W338" s="279">
        <v>1527.5</v>
      </c>
      <c r="X338" s="279">
        <v>1434.73</v>
      </c>
      <c r="Y338" s="279">
        <v>1245.6300000000001</v>
      </c>
    </row>
    <row r="339" spans="1:25">
      <c r="A339" s="254">
        <v>8</v>
      </c>
      <c r="B339" s="279">
        <v>1116.79</v>
      </c>
      <c r="C339" s="279">
        <v>1027.28</v>
      </c>
      <c r="D339" s="279">
        <v>1001.64</v>
      </c>
      <c r="E339" s="279">
        <v>1000.22</v>
      </c>
      <c r="F339" s="279">
        <v>1020.79</v>
      </c>
      <c r="G339" s="279">
        <v>1055.1099999999999</v>
      </c>
      <c r="H339" s="279">
        <v>1248.33</v>
      </c>
      <c r="I339" s="279">
        <v>1416.93</v>
      </c>
      <c r="J339" s="279">
        <v>1468.44</v>
      </c>
      <c r="K339" s="279">
        <v>1515.46</v>
      </c>
      <c r="L339" s="279">
        <v>1519.48</v>
      </c>
      <c r="M339" s="279">
        <v>1512.49</v>
      </c>
      <c r="N339" s="279">
        <v>1523.73</v>
      </c>
      <c r="O339" s="279">
        <v>1547.56</v>
      </c>
      <c r="P339" s="279">
        <v>1581.77</v>
      </c>
      <c r="Q339" s="279">
        <v>1576.64</v>
      </c>
      <c r="R339" s="279">
        <v>1582.41</v>
      </c>
      <c r="S339" s="279">
        <v>1571.34</v>
      </c>
      <c r="T339" s="279">
        <v>1557.16</v>
      </c>
      <c r="U339" s="279">
        <v>1594.36</v>
      </c>
      <c r="V339" s="279">
        <v>1559.04</v>
      </c>
      <c r="W339" s="279">
        <v>1552.03</v>
      </c>
      <c r="X339" s="279">
        <v>1447.66</v>
      </c>
      <c r="Y339" s="279">
        <v>1238.6099999999999</v>
      </c>
    </row>
    <row r="340" spans="1:25">
      <c r="A340" s="254">
        <v>9</v>
      </c>
      <c r="B340" s="279">
        <v>1075.79</v>
      </c>
      <c r="C340" s="279">
        <v>1036.98</v>
      </c>
      <c r="D340" s="279">
        <v>1006.57</v>
      </c>
      <c r="E340" s="279">
        <v>1008.11</v>
      </c>
      <c r="F340" s="279">
        <v>1019.36</v>
      </c>
      <c r="G340" s="279">
        <v>1059.55</v>
      </c>
      <c r="H340" s="279">
        <v>1260.83</v>
      </c>
      <c r="I340" s="279">
        <v>1438.55</v>
      </c>
      <c r="J340" s="279">
        <v>1553.64</v>
      </c>
      <c r="K340" s="279">
        <v>1575.91</v>
      </c>
      <c r="L340" s="279">
        <v>1591.67</v>
      </c>
      <c r="M340" s="279">
        <v>1583.2</v>
      </c>
      <c r="N340" s="279">
        <v>1586</v>
      </c>
      <c r="O340" s="279">
        <v>1591.92</v>
      </c>
      <c r="P340" s="279">
        <v>1651.98</v>
      </c>
      <c r="Q340" s="279">
        <v>1634.41</v>
      </c>
      <c r="R340" s="279">
        <v>1622</v>
      </c>
      <c r="S340" s="279">
        <v>1589.42</v>
      </c>
      <c r="T340" s="279">
        <v>1592.99</v>
      </c>
      <c r="U340" s="279">
        <v>1629.12</v>
      </c>
      <c r="V340" s="279">
        <v>1616.14</v>
      </c>
      <c r="W340" s="279">
        <v>1612.58</v>
      </c>
      <c r="X340" s="279">
        <v>1549.78</v>
      </c>
      <c r="Y340" s="279">
        <v>1333.69</v>
      </c>
    </row>
    <row r="341" spans="1:25">
      <c r="A341" s="254">
        <v>10</v>
      </c>
      <c r="B341" s="279">
        <v>1323.35</v>
      </c>
      <c r="C341" s="279">
        <v>1229.79</v>
      </c>
      <c r="D341" s="279">
        <v>1126.52</v>
      </c>
      <c r="E341" s="279">
        <v>1126.25</v>
      </c>
      <c r="F341" s="279">
        <v>1118.71</v>
      </c>
      <c r="G341" s="279">
        <v>1115.31</v>
      </c>
      <c r="H341" s="279">
        <v>1265.05</v>
      </c>
      <c r="I341" s="279">
        <v>1409.26</v>
      </c>
      <c r="J341" s="279">
        <v>1447.28</v>
      </c>
      <c r="K341" s="279">
        <v>1619.82</v>
      </c>
      <c r="L341" s="279">
        <v>1665.72</v>
      </c>
      <c r="M341" s="279">
        <v>1647.05</v>
      </c>
      <c r="N341" s="279">
        <v>1656.01</v>
      </c>
      <c r="O341" s="279">
        <v>1662.81</v>
      </c>
      <c r="P341" s="279">
        <v>1688.22</v>
      </c>
      <c r="Q341" s="279">
        <v>1672.47</v>
      </c>
      <c r="R341" s="279">
        <v>1676.79</v>
      </c>
      <c r="S341" s="279">
        <v>1667.71</v>
      </c>
      <c r="T341" s="279">
        <v>1677.46</v>
      </c>
      <c r="U341" s="279">
        <v>1697.65</v>
      </c>
      <c r="V341" s="279">
        <v>1674.95</v>
      </c>
      <c r="W341" s="279">
        <v>1671.07</v>
      </c>
      <c r="X341" s="279">
        <v>1502.24</v>
      </c>
      <c r="Y341" s="279">
        <v>1285.1400000000001</v>
      </c>
    </row>
    <row r="342" spans="1:25">
      <c r="A342" s="254">
        <v>11</v>
      </c>
      <c r="B342" s="279">
        <v>1230.7</v>
      </c>
      <c r="C342" s="279">
        <v>1154.27</v>
      </c>
      <c r="D342" s="279">
        <v>1100.1400000000001</v>
      </c>
      <c r="E342" s="279">
        <v>1102.92</v>
      </c>
      <c r="F342" s="279">
        <v>1106.01</v>
      </c>
      <c r="G342" s="279">
        <v>1028.43</v>
      </c>
      <c r="H342" s="279">
        <v>1098.67</v>
      </c>
      <c r="I342" s="279">
        <v>1095.74</v>
      </c>
      <c r="J342" s="279">
        <v>1385.69</v>
      </c>
      <c r="K342" s="279">
        <v>1459.94</v>
      </c>
      <c r="L342" s="279">
        <v>1521.03</v>
      </c>
      <c r="M342" s="279">
        <v>1508.41</v>
      </c>
      <c r="N342" s="279">
        <v>1492.77</v>
      </c>
      <c r="O342" s="279">
        <v>1499.6</v>
      </c>
      <c r="P342" s="279">
        <v>1537.05</v>
      </c>
      <c r="Q342" s="279">
        <v>1537.43</v>
      </c>
      <c r="R342" s="279">
        <v>1546.25</v>
      </c>
      <c r="S342" s="279">
        <v>1551.8</v>
      </c>
      <c r="T342" s="279">
        <v>1622.29</v>
      </c>
      <c r="U342" s="279">
        <v>1682.94</v>
      </c>
      <c r="V342" s="279">
        <v>1643.87</v>
      </c>
      <c r="W342" s="279">
        <v>1594.1</v>
      </c>
      <c r="X342" s="279">
        <v>1471.32</v>
      </c>
      <c r="Y342" s="279">
        <v>1331.15</v>
      </c>
    </row>
    <row r="343" spans="1:25">
      <c r="A343" s="254">
        <v>12</v>
      </c>
      <c r="B343" s="279">
        <v>1094.5999999999999</v>
      </c>
      <c r="C343" s="279">
        <v>1035.74</v>
      </c>
      <c r="D343" s="279">
        <v>994.99</v>
      </c>
      <c r="E343" s="279">
        <v>993.73</v>
      </c>
      <c r="F343" s="279">
        <v>1043.57</v>
      </c>
      <c r="G343" s="279">
        <v>1095.51</v>
      </c>
      <c r="H343" s="279">
        <v>1297.43</v>
      </c>
      <c r="I343" s="279">
        <v>1416.36</v>
      </c>
      <c r="J343" s="279">
        <v>1575.64</v>
      </c>
      <c r="K343" s="279">
        <v>1612.13</v>
      </c>
      <c r="L343" s="279">
        <v>1617.54</v>
      </c>
      <c r="M343" s="279">
        <v>1597.22</v>
      </c>
      <c r="N343" s="279">
        <v>1561.91</v>
      </c>
      <c r="O343" s="279">
        <v>1604.27</v>
      </c>
      <c r="P343" s="279">
        <v>1618.72</v>
      </c>
      <c r="Q343" s="279">
        <v>1602.52</v>
      </c>
      <c r="R343" s="279">
        <v>1571.25</v>
      </c>
      <c r="S343" s="279">
        <v>1539.86</v>
      </c>
      <c r="T343" s="279">
        <v>1507.65</v>
      </c>
      <c r="U343" s="279">
        <v>1595.24</v>
      </c>
      <c r="V343" s="279">
        <v>1647.83</v>
      </c>
      <c r="W343" s="279">
        <v>1636.32</v>
      </c>
      <c r="X343" s="279">
        <v>1495.49</v>
      </c>
      <c r="Y343" s="279">
        <v>1255.2</v>
      </c>
    </row>
    <row r="344" spans="1:25">
      <c r="A344" s="254">
        <v>13</v>
      </c>
      <c r="B344" s="279">
        <v>1048.08</v>
      </c>
      <c r="C344" s="279">
        <v>1009.9</v>
      </c>
      <c r="D344" s="279">
        <v>985.25</v>
      </c>
      <c r="E344" s="279">
        <v>987.65</v>
      </c>
      <c r="F344" s="279">
        <v>1040.3699999999999</v>
      </c>
      <c r="G344" s="279">
        <v>1096.3699999999999</v>
      </c>
      <c r="H344" s="279">
        <v>1238.9100000000001</v>
      </c>
      <c r="I344" s="279">
        <v>1375.89</v>
      </c>
      <c r="J344" s="279">
        <v>1539.89</v>
      </c>
      <c r="K344" s="279">
        <v>1562.46</v>
      </c>
      <c r="L344" s="279">
        <v>1580.19</v>
      </c>
      <c r="M344" s="279">
        <v>1576.47</v>
      </c>
      <c r="N344" s="279">
        <v>1561.78</v>
      </c>
      <c r="O344" s="279">
        <v>1588.95</v>
      </c>
      <c r="P344" s="279">
        <v>1602.89</v>
      </c>
      <c r="Q344" s="279">
        <v>1599.28</v>
      </c>
      <c r="R344" s="279">
        <v>1559.46</v>
      </c>
      <c r="S344" s="279">
        <v>1434.82</v>
      </c>
      <c r="T344" s="279">
        <v>1451.32</v>
      </c>
      <c r="U344" s="279">
        <v>1495.25</v>
      </c>
      <c r="V344" s="279">
        <v>1478.67</v>
      </c>
      <c r="W344" s="279">
        <v>1392.78</v>
      </c>
      <c r="X344" s="279">
        <v>1309.1099999999999</v>
      </c>
      <c r="Y344" s="279">
        <v>1115.94</v>
      </c>
    </row>
    <row r="345" spans="1:25">
      <c r="A345" s="254">
        <v>14</v>
      </c>
      <c r="B345" s="279">
        <v>1069.3</v>
      </c>
      <c r="C345" s="279">
        <v>1031.21</v>
      </c>
      <c r="D345" s="279">
        <v>1008.56</v>
      </c>
      <c r="E345" s="279">
        <v>1015.32</v>
      </c>
      <c r="F345" s="279">
        <v>1061.58</v>
      </c>
      <c r="G345" s="279">
        <v>1095.33</v>
      </c>
      <c r="H345" s="279">
        <v>1291.53</v>
      </c>
      <c r="I345" s="279">
        <v>1367.44</v>
      </c>
      <c r="J345" s="279">
        <v>1386.51</v>
      </c>
      <c r="K345" s="279">
        <v>773.18</v>
      </c>
      <c r="L345" s="279">
        <v>1266.78</v>
      </c>
      <c r="M345" s="279">
        <v>1449.94</v>
      </c>
      <c r="N345" s="279">
        <v>1443.61</v>
      </c>
      <c r="O345" s="279">
        <v>1445.88</v>
      </c>
      <c r="P345" s="279">
        <v>1366.19</v>
      </c>
      <c r="Q345" s="279">
        <v>1375.08</v>
      </c>
      <c r="R345" s="279">
        <v>1372.55</v>
      </c>
      <c r="S345" s="279">
        <v>1364.89</v>
      </c>
      <c r="T345" s="279">
        <v>1375.26</v>
      </c>
      <c r="U345" s="279">
        <v>1388.75</v>
      </c>
      <c r="V345" s="279">
        <v>1371.5</v>
      </c>
      <c r="W345" s="279">
        <v>1420.04</v>
      </c>
      <c r="X345" s="279">
        <v>1379.2</v>
      </c>
      <c r="Y345" s="279">
        <v>1162.6400000000001</v>
      </c>
    </row>
    <row r="346" spans="1:25">
      <c r="A346" s="254">
        <v>15</v>
      </c>
      <c r="B346" s="279">
        <v>1042.18</v>
      </c>
      <c r="C346" s="279">
        <v>994.39</v>
      </c>
      <c r="D346" s="279">
        <v>970.67</v>
      </c>
      <c r="E346" s="279">
        <v>969.94</v>
      </c>
      <c r="F346" s="279">
        <v>991.4</v>
      </c>
      <c r="G346" s="279">
        <v>1112.8900000000001</v>
      </c>
      <c r="H346" s="279">
        <v>1255.08</v>
      </c>
      <c r="I346" s="279">
        <v>1524.06</v>
      </c>
      <c r="J346" s="279">
        <v>1589.53</v>
      </c>
      <c r="K346" s="279">
        <v>1602.92</v>
      </c>
      <c r="L346" s="279">
        <v>1623.11</v>
      </c>
      <c r="M346" s="279">
        <v>1627.63</v>
      </c>
      <c r="N346" s="279">
        <v>1593.23</v>
      </c>
      <c r="O346" s="279">
        <v>1614.35</v>
      </c>
      <c r="P346" s="279">
        <v>1576.14</v>
      </c>
      <c r="Q346" s="279">
        <v>1612.78</v>
      </c>
      <c r="R346" s="279">
        <v>1572.34</v>
      </c>
      <c r="S346" s="279">
        <v>1507.52</v>
      </c>
      <c r="T346" s="279">
        <v>1517.72</v>
      </c>
      <c r="U346" s="279">
        <v>1558.35</v>
      </c>
      <c r="V346" s="279">
        <v>1539.27</v>
      </c>
      <c r="W346" s="279">
        <v>1437.39</v>
      </c>
      <c r="X346" s="279">
        <v>1359.66</v>
      </c>
      <c r="Y346" s="279">
        <v>1076.7</v>
      </c>
    </row>
    <row r="347" spans="1:25">
      <c r="A347" s="254">
        <v>16</v>
      </c>
      <c r="B347" s="279">
        <v>1059.94</v>
      </c>
      <c r="C347" s="279">
        <v>1018.59</v>
      </c>
      <c r="D347" s="279">
        <v>970.96</v>
      </c>
      <c r="E347" s="279">
        <v>968.78</v>
      </c>
      <c r="F347" s="279">
        <v>1009.13</v>
      </c>
      <c r="G347" s="279">
        <v>1111.33</v>
      </c>
      <c r="H347" s="279">
        <v>1281.97</v>
      </c>
      <c r="I347" s="279">
        <v>1455.15</v>
      </c>
      <c r="J347" s="279">
        <v>1660.41</v>
      </c>
      <c r="K347" s="279">
        <v>1702.28</v>
      </c>
      <c r="L347" s="279">
        <v>1736.68</v>
      </c>
      <c r="M347" s="279">
        <v>1734.73</v>
      </c>
      <c r="N347" s="279">
        <v>1719.22</v>
      </c>
      <c r="O347" s="279">
        <v>1735.25</v>
      </c>
      <c r="P347" s="279">
        <v>1747.83</v>
      </c>
      <c r="Q347" s="279">
        <v>1740.03</v>
      </c>
      <c r="R347" s="279">
        <v>1725.49</v>
      </c>
      <c r="S347" s="279">
        <v>1725.35</v>
      </c>
      <c r="T347" s="279">
        <v>1723.2</v>
      </c>
      <c r="U347" s="279">
        <v>1744.35</v>
      </c>
      <c r="V347" s="279">
        <v>1732.27</v>
      </c>
      <c r="W347" s="279">
        <v>1536.87</v>
      </c>
      <c r="X347" s="279">
        <v>1471.08</v>
      </c>
      <c r="Y347" s="279">
        <v>1263.57</v>
      </c>
    </row>
    <row r="348" spans="1:25">
      <c r="A348" s="254">
        <v>17</v>
      </c>
      <c r="B348" s="279">
        <v>1243.46</v>
      </c>
      <c r="C348" s="279">
        <v>1121.43</v>
      </c>
      <c r="D348" s="279">
        <v>1065.03</v>
      </c>
      <c r="E348" s="279">
        <v>1036.44</v>
      </c>
      <c r="F348" s="279">
        <v>1064.33</v>
      </c>
      <c r="G348" s="279">
        <v>1121.08</v>
      </c>
      <c r="H348" s="279">
        <v>1247.08</v>
      </c>
      <c r="I348" s="279">
        <v>1375.39</v>
      </c>
      <c r="J348" s="279">
        <v>1573.09</v>
      </c>
      <c r="K348" s="279">
        <v>1683.23</v>
      </c>
      <c r="L348" s="279">
        <v>1720.93</v>
      </c>
      <c r="M348" s="279">
        <v>1719.83</v>
      </c>
      <c r="N348" s="279">
        <v>1706.33</v>
      </c>
      <c r="O348" s="279">
        <v>1721.14</v>
      </c>
      <c r="P348" s="279">
        <v>1733.93</v>
      </c>
      <c r="Q348" s="279">
        <v>1719.97</v>
      </c>
      <c r="R348" s="279">
        <v>1718.47</v>
      </c>
      <c r="S348" s="279">
        <v>1713.43</v>
      </c>
      <c r="T348" s="279">
        <v>1713.65</v>
      </c>
      <c r="U348" s="279">
        <v>1750.38</v>
      </c>
      <c r="V348" s="279">
        <v>1740.43</v>
      </c>
      <c r="W348" s="279">
        <v>1660.67</v>
      </c>
      <c r="X348" s="279">
        <v>1487.34</v>
      </c>
      <c r="Y348" s="279">
        <v>1397.06</v>
      </c>
    </row>
    <row r="349" spans="1:25">
      <c r="A349" s="254">
        <v>18</v>
      </c>
      <c r="B349" s="279">
        <v>1307.0899999999999</v>
      </c>
      <c r="C349" s="279">
        <v>1076.33</v>
      </c>
      <c r="D349" s="279">
        <v>1034.05</v>
      </c>
      <c r="E349" s="279">
        <v>1027.3599999999999</v>
      </c>
      <c r="F349" s="279">
        <v>1034.01</v>
      </c>
      <c r="G349" s="279">
        <v>1056.6099999999999</v>
      </c>
      <c r="H349" s="279">
        <v>1045.75</v>
      </c>
      <c r="I349" s="279">
        <v>1125.8499999999999</v>
      </c>
      <c r="J349" s="279">
        <v>1295.0899999999999</v>
      </c>
      <c r="K349" s="279">
        <v>1415.77</v>
      </c>
      <c r="L349" s="279">
        <v>1448.34</v>
      </c>
      <c r="M349" s="279">
        <v>1434.64</v>
      </c>
      <c r="N349" s="279">
        <v>1441.95</v>
      </c>
      <c r="O349" s="279">
        <v>1451.32</v>
      </c>
      <c r="P349" s="279">
        <v>1501.53</v>
      </c>
      <c r="Q349" s="279">
        <v>1540.43</v>
      </c>
      <c r="R349" s="279">
        <v>1556.84</v>
      </c>
      <c r="S349" s="279">
        <v>1572.1</v>
      </c>
      <c r="T349" s="279">
        <v>1595.29</v>
      </c>
      <c r="U349" s="279">
        <v>1600.29</v>
      </c>
      <c r="V349" s="279">
        <v>1588.79</v>
      </c>
      <c r="W349" s="279">
        <v>1539.6</v>
      </c>
      <c r="X349" s="279">
        <v>1366.94</v>
      </c>
      <c r="Y349" s="279">
        <v>1176.83</v>
      </c>
    </row>
    <row r="350" spans="1:25">
      <c r="A350" s="254">
        <v>19</v>
      </c>
      <c r="B350" s="279">
        <v>1074.5999999999999</v>
      </c>
      <c r="C350" s="279">
        <v>1015.55</v>
      </c>
      <c r="D350" s="279">
        <v>976.83</v>
      </c>
      <c r="E350" s="279">
        <v>958.59</v>
      </c>
      <c r="F350" s="279">
        <v>1008.94</v>
      </c>
      <c r="G350" s="279">
        <v>1112.44</v>
      </c>
      <c r="H350" s="279">
        <v>1269.81</v>
      </c>
      <c r="I350" s="279">
        <v>1470.05</v>
      </c>
      <c r="J350" s="279">
        <v>1596.33</v>
      </c>
      <c r="K350" s="279">
        <v>1613.5</v>
      </c>
      <c r="L350" s="279">
        <v>1621.23</v>
      </c>
      <c r="M350" s="279">
        <v>1616.88</v>
      </c>
      <c r="N350" s="279">
        <v>1598.8</v>
      </c>
      <c r="O350" s="279">
        <v>1625.36</v>
      </c>
      <c r="P350" s="279">
        <v>1684.85</v>
      </c>
      <c r="Q350" s="279">
        <v>1658.9</v>
      </c>
      <c r="R350" s="279">
        <v>1644.52</v>
      </c>
      <c r="S350" s="279">
        <v>1603.8</v>
      </c>
      <c r="T350" s="279">
        <v>1623.52</v>
      </c>
      <c r="U350" s="279">
        <v>1608.63</v>
      </c>
      <c r="V350" s="279">
        <v>1587.96</v>
      </c>
      <c r="W350" s="279">
        <v>1545.33</v>
      </c>
      <c r="X350" s="279">
        <v>1441.01</v>
      </c>
      <c r="Y350" s="279">
        <v>1250.73</v>
      </c>
    </row>
    <row r="351" spans="1:25">
      <c r="A351" s="254">
        <v>20</v>
      </c>
      <c r="B351" s="279">
        <v>1177.94</v>
      </c>
      <c r="C351" s="279">
        <v>1123.53</v>
      </c>
      <c r="D351" s="279">
        <v>1086.9000000000001</v>
      </c>
      <c r="E351" s="279">
        <v>1082.4100000000001</v>
      </c>
      <c r="F351" s="279">
        <v>1143.92</v>
      </c>
      <c r="G351" s="279">
        <v>1241.78</v>
      </c>
      <c r="H351" s="279">
        <v>1377.66</v>
      </c>
      <c r="I351" s="279">
        <v>1506.68</v>
      </c>
      <c r="J351" s="279">
        <v>1570.4</v>
      </c>
      <c r="K351" s="279">
        <v>1577.42</v>
      </c>
      <c r="L351" s="279">
        <v>1582.03</v>
      </c>
      <c r="M351" s="279">
        <v>1572.39</v>
      </c>
      <c r="N351" s="279">
        <v>1576.84</v>
      </c>
      <c r="O351" s="279">
        <v>1594.53</v>
      </c>
      <c r="P351" s="279">
        <v>1667.62</v>
      </c>
      <c r="Q351" s="279">
        <v>1652.47</v>
      </c>
      <c r="R351" s="279">
        <v>1574.73</v>
      </c>
      <c r="S351" s="279">
        <v>1503.66</v>
      </c>
      <c r="T351" s="279">
        <v>1552.18</v>
      </c>
      <c r="U351" s="279">
        <v>1629.57</v>
      </c>
      <c r="V351" s="279">
        <v>1608.84</v>
      </c>
      <c r="W351" s="279">
        <v>1497.05</v>
      </c>
      <c r="X351" s="279">
        <v>1459.47</v>
      </c>
      <c r="Y351" s="279">
        <v>1316.55</v>
      </c>
    </row>
    <row r="352" spans="1:25">
      <c r="A352" s="254">
        <v>21</v>
      </c>
      <c r="B352" s="279">
        <v>1141.55</v>
      </c>
      <c r="C352" s="279">
        <v>1108.44</v>
      </c>
      <c r="D352" s="279">
        <v>1056.58</v>
      </c>
      <c r="E352" s="279">
        <v>1048.49</v>
      </c>
      <c r="F352" s="279">
        <v>1118.96</v>
      </c>
      <c r="G352" s="279">
        <v>1174.6600000000001</v>
      </c>
      <c r="H352" s="279">
        <v>1322.67</v>
      </c>
      <c r="I352" s="279">
        <v>1456.55</v>
      </c>
      <c r="J352" s="279">
        <v>1564.34</v>
      </c>
      <c r="K352" s="279">
        <v>1620.73</v>
      </c>
      <c r="L352" s="279">
        <v>1622.6</v>
      </c>
      <c r="M352" s="279">
        <v>1614</v>
      </c>
      <c r="N352" s="279">
        <v>1594.99</v>
      </c>
      <c r="O352" s="279">
        <v>1604.4</v>
      </c>
      <c r="P352" s="279">
        <v>1674.11</v>
      </c>
      <c r="Q352" s="279">
        <v>1641.73</v>
      </c>
      <c r="R352" s="279">
        <v>1612.27</v>
      </c>
      <c r="S352" s="279">
        <v>1590.37</v>
      </c>
      <c r="T352" s="279">
        <v>1632.24</v>
      </c>
      <c r="U352" s="279">
        <v>1632.16</v>
      </c>
      <c r="V352" s="279">
        <v>1577.77</v>
      </c>
      <c r="W352" s="279">
        <v>1497.81</v>
      </c>
      <c r="X352" s="279">
        <v>1406.76</v>
      </c>
      <c r="Y352" s="279">
        <v>1260.07</v>
      </c>
    </row>
    <row r="353" spans="1:25">
      <c r="A353" s="254">
        <v>22</v>
      </c>
      <c r="B353" s="279">
        <v>1122.8399999999999</v>
      </c>
      <c r="C353" s="279">
        <v>1092.57</v>
      </c>
      <c r="D353" s="279">
        <v>1056.98</v>
      </c>
      <c r="E353" s="279">
        <v>1049.71</v>
      </c>
      <c r="F353" s="279">
        <v>1086.23</v>
      </c>
      <c r="G353" s="279">
        <v>1146.28</v>
      </c>
      <c r="H353" s="279">
        <v>1296.5</v>
      </c>
      <c r="I353" s="279">
        <v>1440.59</v>
      </c>
      <c r="J353" s="279">
        <v>1459.61</v>
      </c>
      <c r="K353" s="279">
        <v>1377.87</v>
      </c>
      <c r="L353" s="279">
        <v>1420.82</v>
      </c>
      <c r="M353" s="279">
        <v>1432.56</v>
      </c>
      <c r="N353" s="279">
        <v>1405.1</v>
      </c>
      <c r="O353" s="279">
        <v>1527.68</v>
      </c>
      <c r="P353" s="279">
        <v>1566.7</v>
      </c>
      <c r="Q353" s="279">
        <v>1550.01</v>
      </c>
      <c r="R353" s="279">
        <v>1519.06</v>
      </c>
      <c r="S353" s="279">
        <v>1500.41</v>
      </c>
      <c r="T353" s="279">
        <v>1512.73</v>
      </c>
      <c r="U353" s="279">
        <v>1516.79</v>
      </c>
      <c r="V353" s="279">
        <v>1489.63</v>
      </c>
      <c r="W353" s="279">
        <v>1447.71</v>
      </c>
      <c r="X353" s="279">
        <v>1382.82</v>
      </c>
      <c r="Y353" s="279">
        <v>1220.08</v>
      </c>
    </row>
    <row r="354" spans="1:25">
      <c r="A354" s="254">
        <v>23</v>
      </c>
      <c r="B354" s="279">
        <v>1160.24</v>
      </c>
      <c r="C354" s="279">
        <v>1122.4000000000001</v>
      </c>
      <c r="D354" s="279">
        <v>1087.83</v>
      </c>
      <c r="E354" s="279">
        <v>1073.5899999999999</v>
      </c>
      <c r="F354" s="279">
        <v>1113.3599999999999</v>
      </c>
      <c r="G354" s="279">
        <v>1208.03</v>
      </c>
      <c r="H354" s="279">
        <v>1375.85</v>
      </c>
      <c r="I354" s="279">
        <v>1458.35</v>
      </c>
      <c r="J354" s="279">
        <v>1472.51</v>
      </c>
      <c r="K354" s="279">
        <v>1632.72</v>
      </c>
      <c r="L354" s="279">
        <v>1661.66</v>
      </c>
      <c r="M354" s="279">
        <v>1660.47</v>
      </c>
      <c r="N354" s="279">
        <v>1629.78</v>
      </c>
      <c r="O354" s="279">
        <v>1645.45</v>
      </c>
      <c r="P354" s="279">
        <v>1726.15</v>
      </c>
      <c r="Q354" s="279">
        <v>1722.1</v>
      </c>
      <c r="R354" s="279">
        <v>1694.12</v>
      </c>
      <c r="S354" s="279">
        <v>1633.96</v>
      </c>
      <c r="T354" s="279">
        <v>1643.65</v>
      </c>
      <c r="U354" s="279">
        <v>1668.66</v>
      </c>
      <c r="V354" s="279">
        <v>1621.55</v>
      </c>
      <c r="W354" s="279">
        <v>1557.15</v>
      </c>
      <c r="X354" s="279">
        <v>1449.22</v>
      </c>
      <c r="Y354" s="279">
        <v>1277.69</v>
      </c>
    </row>
    <row r="355" spans="1:25">
      <c r="A355" s="254">
        <v>24</v>
      </c>
      <c r="B355" s="279">
        <v>1268.73</v>
      </c>
      <c r="C355" s="279">
        <v>1189.0899999999999</v>
      </c>
      <c r="D355" s="279">
        <v>1156.8399999999999</v>
      </c>
      <c r="E355" s="279">
        <v>1137.3599999999999</v>
      </c>
      <c r="F355" s="279">
        <v>1159.6099999999999</v>
      </c>
      <c r="G355" s="279">
        <v>1194.17</v>
      </c>
      <c r="H355" s="279">
        <v>1249.8599999999999</v>
      </c>
      <c r="I355" s="279">
        <v>1401.15</v>
      </c>
      <c r="J355" s="279">
        <v>1470.22</v>
      </c>
      <c r="K355" s="279">
        <v>1550.26</v>
      </c>
      <c r="L355" s="279">
        <v>1586.29</v>
      </c>
      <c r="M355" s="279">
        <v>1571.77</v>
      </c>
      <c r="N355" s="279">
        <v>1575.72</v>
      </c>
      <c r="O355" s="279">
        <v>1577.55</v>
      </c>
      <c r="P355" s="279">
        <v>1580.94</v>
      </c>
      <c r="Q355" s="279">
        <v>1568.04</v>
      </c>
      <c r="R355" s="279">
        <v>1567.1</v>
      </c>
      <c r="S355" s="279">
        <v>1580.86</v>
      </c>
      <c r="T355" s="279">
        <v>1528.09</v>
      </c>
      <c r="U355" s="279">
        <v>1664.21</v>
      </c>
      <c r="V355" s="279">
        <v>1651.82</v>
      </c>
      <c r="W355" s="279">
        <v>1582.53</v>
      </c>
      <c r="X355" s="279">
        <v>1421.29</v>
      </c>
      <c r="Y355" s="279">
        <v>1285.4100000000001</v>
      </c>
    </row>
    <row r="356" spans="1:25">
      <c r="A356" s="254">
        <v>25</v>
      </c>
      <c r="B356" s="279">
        <v>1200.92</v>
      </c>
      <c r="C356" s="279">
        <v>1136.82</v>
      </c>
      <c r="D356" s="279">
        <v>1098.97</v>
      </c>
      <c r="E356" s="279">
        <v>1073.52</v>
      </c>
      <c r="F356" s="279">
        <v>1100.3</v>
      </c>
      <c r="G356" s="279">
        <v>1143.58</v>
      </c>
      <c r="H356" s="279">
        <v>1123.43</v>
      </c>
      <c r="I356" s="279">
        <v>1245.49</v>
      </c>
      <c r="J356" s="279">
        <v>1302.42</v>
      </c>
      <c r="K356" s="279">
        <v>1466.33</v>
      </c>
      <c r="L356" s="279">
        <v>1500.87</v>
      </c>
      <c r="M356" s="279">
        <v>1549.53</v>
      </c>
      <c r="N356" s="279">
        <v>1539.91</v>
      </c>
      <c r="O356" s="279">
        <v>1549.63</v>
      </c>
      <c r="P356" s="279">
        <v>1557.03</v>
      </c>
      <c r="Q356" s="279">
        <v>1551.31</v>
      </c>
      <c r="R356" s="279">
        <v>1545.43</v>
      </c>
      <c r="S356" s="279">
        <v>1548.13</v>
      </c>
      <c r="T356" s="279">
        <v>1548.13</v>
      </c>
      <c r="U356" s="279">
        <v>1596.59</v>
      </c>
      <c r="V356" s="279">
        <v>1577.86</v>
      </c>
      <c r="W356" s="279">
        <v>1555.75</v>
      </c>
      <c r="X356" s="279">
        <v>1393.02</v>
      </c>
      <c r="Y356" s="279">
        <v>1249.94</v>
      </c>
    </row>
    <row r="357" spans="1:25">
      <c r="A357" s="254">
        <v>26</v>
      </c>
      <c r="B357" s="279">
        <v>1150.46</v>
      </c>
      <c r="C357" s="279">
        <v>1101.33</v>
      </c>
      <c r="D357" s="279">
        <v>1058.6400000000001</v>
      </c>
      <c r="E357" s="279">
        <v>1052.5</v>
      </c>
      <c r="F357" s="279">
        <v>1116.94</v>
      </c>
      <c r="G357" s="279">
        <v>1205.5899999999999</v>
      </c>
      <c r="H357" s="279">
        <v>1360.68</v>
      </c>
      <c r="I357" s="279">
        <v>1481.81</v>
      </c>
      <c r="J357" s="279">
        <v>1529.52</v>
      </c>
      <c r="K357" s="279">
        <v>1618.17</v>
      </c>
      <c r="L357" s="279">
        <v>1805.73</v>
      </c>
      <c r="M357" s="279">
        <v>2165</v>
      </c>
      <c r="N357" s="279">
        <v>1630.87</v>
      </c>
      <c r="O357" s="279">
        <v>1658.05</v>
      </c>
      <c r="P357" s="279">
        <v>1595.75</v>
      </c>
      <c r="Q357" s="279">
        <v>1539.07</v>
      </c>
      <c r="R357" s="279">
        <v>1511.35</v>
      </c>
      <c r="S357" s="279">
        <v>1486.86</v>
      </c>
      <c r="T357" s="279">
        <v>1487.06</v>
      </c>
      <c r="U357" s="279">
        <v>1494.22</v>
      </c>
      <c r="V357" s="279">
        <v>1509.99</v>
      </c>
      <c r="W357" s="279">
        <v>1492.87</v>
      </c>
      <c r="X357" s="279">
        <v>1449.41</v>
      </c>
      <c r="Y357" s="279">
        <v>1259.23</v>
      </c>
    </row>
    <row r="358" spans="1:25">
      <c r="A358" s="254">
        <v>27</v>
      </c>
      <c r="B358" s="279">
        <v>1143.99</v>
      </c>
      <c r="C358" s="279">
        <v>1095.51</v>
      </c>
      <c r="D358" s="279">
        <v>1070.28</v>
      </c>
      <c r="E358" s="279">
        <v>1077.1400000000001</v>
      </c>
      <c r="F358" s="279">
        <v>1122.25</v>
      </c>
      <c r="G358" s="279">
        <v>1282.4000000000001</v>
      </c>
      <c r="H358" s="279">
        <v>1367.12</v>
      </c>
      <c r="I358" s="279">
        <v>1458.77</v>
      </c>
      <c r="J358" s="279">
        <v>1319.25</v>
      </c>
      <c r="K358" s="279">
        <v>1556.6</v>
      </c>
      <c r="L358" s="279">
        <v>1572.53</v>
      </c>
      <c r="M358" s="279">
        <v>1569.86</v>
      </c>
      <c r="N358" s="279">
        <v>1559.4</v>
      </c>
      <c r="O358" s="279">
        <v>1568.47</v>
      </c>
      <c r="P358" s="279">
        <v>1596.6</v>
      </c>
      <c r="Q358" s="279">
        <v>1574.75</v>
      </c>
      <c r="R358" s="279">
        <v>1562.22</v>
      </c>
      <c r="S358" s="279">
        <v>1541.66</v>
      </c>
      <c r="T358" s="279">
        <v>1557.25</v>
      </c>
      <c r="U358" s="279">
        <v>1594.98</v>
      </c>
      <c r="V358" s="279">
        <v>1565.28</v>
      </c>
      <c r="W358" s="279">
        <v>1526.13</v>
      </c>
      <c r="X358" s="279">
        <v>1426.32</v>
      </c>
      <c r="Y358" s="279">
        <v>1257.3</v>
      </c>
    </row>
    <row r="359" spans="1:25">
      <c r="A359" s="254">
        <v>28</v>
      </c>
      <c r="B359" s="279">
        <v>1119.3399999999999</v>
      </c>
      <c r="C359" s="279">
        <v>1077.19</v>
      </c>
      <c r="D359" s="279">
        <v>1039.68</v>
      </c>
      <c r="E359" s="279">
        <v>1020.91</v>
      </c>
      <c r="F359" s="279">
        <v>1064.26</v>
      </c>
      <c r="G359" s="279">
        <v>1144.8599999999999</v>
      </c>
      <c r="H359" s="279">
        <v>1313.29</v>
      </c>
      <c r="I359" s="279">
        <v>1383.3</v>
      </c>
      <c r="J359" s="279">
        <v>1425.44</v>
      </c>
      <c r="K359" s="279">
        <v>1504.57</v>
      </c>
      <c r="L359" s="279">
        <v>1514.84</v>
      </c>
      <c r="M359" s="279">
        <v>1483.64</v>
      </c>
      <c r="N359" s="279">
        <v>1486.88</v>
      </c>
      <c r="O359" s="279">
        <v>1500.75</v>
      </c>
      <c r="P359" s="279">
        <v>1525.76</v>
      </c>
      <c r="Q359" s="279">
        <v>1518.85</v>
      </c>
      <c r="R359" s="279">
        <v>1492.76</v>
      </c>
      <c r="S359" s="279">
        <v>1487.84</v>
      </c>
      <c r="T359" s="279">
        <v>1510.1</v>
      </c>
      <c r="U359" s="279">
        <v>1519.96</v>
      </c>
      <c r="V359" s="279">
        <v>1505.37</v>
      </c>
      <c r="W359" s="279">
        <v>1462.97</v>
      </c>
      <c r="X359" s="279">
        <v>1345.39</v>
      </c>
      <c r="Y359" s="279">
        <v>1140.6500000000001</v>
      </c>
    </row>
    <row r="360" spans="1:25">
      <c r="A360" s="254">
        <v>29</v>
      </c>
      <c r="B360" s="279">
        <v>1109.3</v>
      </c>
      <c r="C360" s="279">
        <v>1076.94</v>
      </c>
      <c r="D360" s="279">
        <v>1038.4100000000001</v>
      </c>
      <c r="E360" s="279">
        <v>1045.52</v>
      </c>
      <c r="F360" s="279">
        <v>1080.71</v>
      </c>
      <c r="G360" s="279">
        <v>1227.42</v>
      </c>
      <c r="H360" s="279">
        <v>1304.4100000000001</v>
      </c>
      <c r="I360" s="279">
        <v>1406.04</v>
      </c>
      <c r="J360" s="279">
        <v>1390.63</v>
      </c>
      <c r="K360" s="279">
        <v>1497.78</v>
      </c>
      <c r="L360" s="279">
        <v>1529.1</v>
      </c>
      <c r="M360" s="279">
        <v>1514.8</v>
      </c>
      <c r="N360" s="279">
        <v>1476.35</v>
      </c>
      <c r="O360" s="279">
        <v>1532.66</v>
      </c>
      <c r="P360" s="279">
        <v>1592.18</v>
      </c>
      <c r="Q360" s="279">
        <v>1562.45</v>
      </c>
      <c r="R360" s="279">
        <v>1558.73</v>
      </c>
      <c r="S360" s="279">
        <v>1527.95</v>
      </c>
      <c r="T360" s="279">
        <v>1549.64</v>
      </c>
      <c r="U360" s="279">
        <v>1576.79</v>
      </c>
      <c r="V360" s="279">
        <v>1492.82</v>
      </c>
      <c r="W360" s="279">
        <v>1470.89</v>
      </c>
      <c r="X360" s="279">
        <v>1406.89</v>
      </c>
      <c r="Y360" s="279">
        <v>1302.1199999999999</v>
      </c>
    </row>
    <row r="361" spans="1:25">
      <c r="A361" s="254">
        <v>30</v>
      </c>
      <c r="B361" s="279">
        <v>1094.6199999999999</v>
      </c>
      <c r="C361" s="279">
        <v>1053.3900000000001</v>
      </c>
      <c r="D361" s="279">
        <v>1017.81</v>
      </c>
      <c r="E361" s="279">
        <v>1009.23</v>
      </c>
      <c r="F361" s="279">
        <v>1049.44</v>
      </c>
      <c r="G361" s="279">
        <v>1165.04</v>
      </c>
      <c r="H361" s="279">
        <v>1284.1600000000001</v>
      </c>
      <c r="I361" s="279">
        <v>1355.98</v>
      </c>
      <c r="J361" s="279">
        <v>1388.94</v>
      </c>
      <c r="K361" s="279">
        <v>1459.97</v>
      </c>
      <c r="L361" s="279">
        <v>1398.14</v>
      </c>
      <c r="M361" s="279">
        <v>1418.2</v>
      </c>
      <c r="N361" s="279">
        <v>1392.04</v>
      </c>
      <c r="O361" s="279">
        <v>1397.62</v>
      </c>
      <c r="P361" s="279">
        <v>1393.12</v>
      </c>
      <c r="Q361" s="279">
        <v>1422.7</v>
      </c>
      <c r="R361" s="279">
        <v>1417.82</v>
      </c>
      <c r="S361" s="279">
        <v>1420.7</v>
      </c>
      <c r="T361" s="279">
        <v>1431.38</v>
      </c>
      <c r="U361" s="279">
        <v>1459.81</v>
      </c>
      <c r="V361" s="279">
        <v>1458.07</v>
      </c>
      <c r="W361" s="279">
        <v>1448.03</v>
      </c>
      <c r="X361" s="279">
        <v>1381.58</v>
      </c>
      <c r="Y361" s="279">
        <v>1183.52</v>
      </c>
    </row>
    <row r="362" spans="1:25" hidden="1">
      <c r="A362" s="254">
        <v>31</v>
      </c>
      <c r="B362" s="279">
        <v>0</v>
      </c>
      <c r="C362" s="279">
        <v>0</v>
      </c>
      <c r="D362" s="279">
        <v>0</v>
      </c>
      <c r="E362" s="279">
        <v>0</v>
      </c>
      <c r="F362" s="279">
        <v>0</v>
      </c>
      <c r="G362" s="279">
        <v>0</v>
      </c>
      <c r="H362" s="279">
        <v>0</v>
      </c>
      <c r="I362" s="279">
        <v>0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</row>
    <row r="364" spans="1:25">
      <c r="A364" s="418" t="s">
        <v>208</v>
      </c>
      <c r="B364" s="456" t="s">
        <v>213</v>
      </c>
      <c r="C364" s="456"/>
      <c r="D364" s="456"/>
      <c r="E364" s="456"/>
      <c r="F364" s="456"/>
      <c r="G364" s="456"/>
      <c r="H364" s="456"/>
      <c r="I364" s="456"/>
      <c r="J364" s="456"/>
      <c r="K364" s="456"/>
      <c r="L364" s="456"/>
      <c r="M364" s="456"/>
      <c r="N364" s="456"/>
      <c r="O364" s="456"/>
      <c r="P364" s="456"/>
      <c r="Q364" s="456"/>
      <c r="R364" s="456"/>
      <c r="S364" s="456"/>
      <c r="T364" s="456"/>
      <c r="U364" s="456"/>
      <c r="V364" s="456"/>
      <c r="W364" s="456"/>
      <c r="X364" s="456"/>
      <c r="Y364" s="456"/>
    </row>
    <row r="365" spans="1:25" ht="30">
      <c r="A365" s="418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1396.15</v>
      </c>
      <c r="C366" s="279">
        <v>1312.11</v>
      </c>
      <c r="D366" s="279">
        <v>1278.5899999999999</v>
      </c>
      <c r="E366" s="279">
        <v>1278.1099999999999</v>
      </c>
      <c r="F366" s="279">
        <v>1280.58</v>
      </c>
      <c r="G366" s="279">
        <v>1298.19</v>
      </c>
      <c r="H366" s="279">
        <v>1522.12</v>
      </c>
      <c r="I366" s="279">
        <v>1607.12</v>
      </c>
      <c r="J366" s="279">
        <v>1756.94</v>
      </c>
      <c r="K366" s="279">
        <v>1876.21</v>
      </c>
      <c r="L366" s="279">
        <v>1894.85</v>
      </c>
      <c r="M366" s="279">
        <v>1886.66</v>
      </c>
      <c r="N366" s="279">
        <v>1877.35</v>
      </c>
      <c r="O366" s="279">
        <v>1882.77</v>
      </c>
      <c r="P366" s="279">
        <v>1936.79</v>
      </c>
      <c r="Q366" s="279">
        <v>1920.58</v>
      </c>
      <c r="R366" s="279">
        <v>1912.96</v>
      </c>
      <c r="S366" s="279">
        <v>1878.52</v>
      </c>
      <c r="T366" s="279">
        <v>1874.17</v>
      </c>
      <c r="U366" s="279">
        <v>1883.96</v>
      </c>
      <c r="V366" s="279">
        <v>1865.42</v>
      </c>
      <c r="W366" s="279">
        <v>1822.15</v>
      </c>
      <c r="X366" s="279">
        <v>1712.15</v>
      </c>
      <c r="Y366" s="279">
        <v>1520.19</v>
      </c>
    </row>
    <row r="367" spans="1:25">
      <c r="A367" s="254">
        <v>2</v>
      </c>
      <c r="B367" s="279">
        <v>1437.05</v>
      </c>
      <c r="C367" s="279">
        <v>1327.95</v>
      </c>
      <c r="D367" s="279">
        <v>1276.1600000000001</v>
      </c>
      <c r="E367" s="279">
        <v>1272.78</v>
      </c>
      <c r="F367" s="279">
        <v>1292.6500000000001</v>
      </c>
      <c r="G367" s="279">
        <v>1358.41</v>
      </c>
      <c r="H367" s="279">
        <v>1545.99</v>
      </c>
      <c r="I367" s="279">
        <v>1557.41</v>
      </c>
      <c r="J367" s="279">
        <v>1721.13</v>
      </c>
      <c r="K367" s="279">
        <v>1792.48</v>
      </c>
      <c r="L367" s="279">
        <v>1812.13</v>
      </c>
      <c r="M367" s="279">
        <v>1764.94</v>
      </c>
      <c r="N367" s="279">
        <v>1745.5</v>
      </c>
      <c r="O367" s="279">
        <v>1718.11</v>
      </c>
      <c r="P367" s="279">
        <v>1777.99</v>
      </c>
      <c r="Q367" s="279">
        <v>1766.04</v>
      </c>
      <c r="R367" s="279">
        <v>1756.07</v>
      </c>
      <c r="S367" s="279">
        <v>1741.17</v>
      </c>
      <c r="T367" s="279">
        <v>1743.06</v>
      </c>
      <c r="U367" s="279">
        <v>1758.63</v>
      </c>
      <c r="V367" s="279">
        <v>1767.55</v>
      </c>
      <c r="W367" s="279">
        <v>1779.01</v>
      </c>
      <c r="X367" s="279">
        <v>1710.66</v>
      </c>
      <c r="Y367" s="279">
        <v>1510.83</v>
      </c>
    </row>
    <row r="368" spans="1:25">
      <c r="A368" s="254">
        <v>3</v>
      </c>
      <c r="B368" s="279">
        <v>1450.91</v>
      </c>
      <c r="C368" s="279">
        <v>1366.95</v>
      </c>
      <c r="D368" s="279">
        <v>1304.93</v>
      </c>
      <c r="E368" s="279">
        <v>1295.43</v>
      </c>
      <c r="F368" s="279">
        <v>1297.3900000000001</v>
      </c>
      <c r="G368" s="279">
        <v>1278.7</v>
      </c>
      <c r="H368" s="279">
        <v>1294.01</v>
      </c>
      <c r="I368" s="279">
        <v>821.22</v>
      </c>
      <c r="J368" s="279">
        <v>1462.4</v>
      </c>
      <c r="K368" s="279">
        <v>1626.93</v>
      </c>
      <c r="L368" s="279">
        <v>1704.47</v>
      </c>
      <c r="M368" s="279">
        <v>1686.02</v>
      </c>
      <c r="N368" s="279">
        <v>1701.87</v>
      </c>
      <c r="O368" s="279">
        <v>1704.41</v>
      </c>
      <c r="P368" s="279">
        <v>1740.83</v>
      </c>
      <c r="Q368" s="279">
        <v>1728.76</v>
      </c>
      <c r="R368" s="279">
        <v>1733.19</v>
      </c>
      <c r="S368" s="279">
        <v>1722.56</v>
      </c>
      <c r="T368" s="279">
        <v>1706.28</v>
      </c>
      <c r="U368" s="279">
        <v>1718.48</v>
      </c>
      <c r="V368" s="279">
        <v>1704.33</v>
      </c>
      <c r="W368" s="279">
        <v>1702.26</v>
      </c>
      <c r="X368" s="279">
        <v>1627.97</v>
      </c>
      <c r="Y368" s="279">
        <v>1433.45</v>
      </c>
    </row>
    <row r="369" spans="1:25">
      <c r="A369" s="254">
        <v>4</v>
      </c>
      <c r="B369" s="279">
        <v>1442.81</v>
      </c>
      <c r="C369" s="279">
        <v>1349.04</v>
      </c>
      <c r="D369" s="279">
        <v>1309.28</v>
      </c>
      <c r="E369" s="279">
        <v>1283.53</v>
      </c>
      <c r="F369" s="279">
        <v>1267.56</v>
      </c>
      <c r="G369" s="279">
        <v>1170.77</v>
      </c>
      <c r="H369" s="279">
        <v>1288.8</v>
      </c>
      <c r="I369" s="279">
        <v>1341.04</v>
      </c>
      <c r="J369" s="279">
        <v>789.68</v>
      </c>
      <c r="K369" s="279">
        <v>1581.43</v>
      </c>
      <c r="L369" s="279">
        <v>1610.19</v>
      </c>
      <c r="M369" s="279">
        <v>1627.56</v>
      </c>
      <c r="N369" s="279">
        <v>1621.93</v>
      </c>
      <c r="O369" s="279">
        <v>1632.19</v>
      </c>
      <c r="P369" s="279">
        <v>1634.42</v>
      </c>
      <c r="Q369" s="279">
        <v>1637.3</v>
      </c>
      <c r="R369" s="279">
        <v>1641.45</v>
      </c>
      <c r="S369" s="279">
        <v>1629.27</v>
      </c>
      <c r="T369" s="279">
        <v>1648.31</v>
      </c>
      <c r="U369" s="279">
        <v>1657.18</v>
      </c>
      <c r="V369" s="279">
        <v>1652.34</v>
      </c>
      <c r="W369" s="279">
        <v>1659.46</v>
      </c>
      <c r="X369" s="279">
        <v>1624.06</v>
      </c>
      <c r="Y369" s="279">
        <v>1401.74</v>
      </c>
    </row>
    <row r="370" spans="1:25">
      <c r="A370" s="254">
        <v>5</v>
      </c>
      <c r="B370" s="279">
        <v>1404.93</v>
      </c>
      <c r="C370" s="279">
        <v>1329.83</v>
      </c>
      <c r="D370" s="279">
        <v>1366.51</v>
      </c>
      <c r="E370" s="279">
        <v>1337.74</v>
      </c>
      <c r="F370" s="279">
        <v>1295.24</v>
      </c>
      <c r="G370" s="279">
        <v>1316.32</v>
      </c>
      <c r="H370" s="279">
        <v>1402.37</v>
      </c>
      <c r="I370" s="279">
        <v>1502.99</v>
      </c>
      <c r="J370" s="279">
        <v>1664.6</v>
      </c>
      <c r="K370" s="279">
        <v>1727.48</v>
      </c>
      <c r="L370" s="279">
        <v>1730.82</v>
      </c>
      <c r="M370" s="279">
        <v>1732.21</v>
      </c>
      <c r="N370" s="279">
        <v>1712.59</v>
      </c>
      <c r="O370" s="279">
        <v>1728.48</v>
      </c>
      <c r="P370" s="279">
        <v>1755.75</v>
      </c>
      <c r="Q370" s="279">
        <v>1755.41</v>
      </c>
      <c r="R370" s="279">
        <v>1664.98</v>
      </c>
      <c r="S370" s="279">
        <v>1725.66</v>
      </c>
      <c r="T370" s="279">
        <v>1676.81</v>
      </c>
      <c r="U370" s="279">
        <v>1725.65</v>
      </c>
      <c r="V370" s="279">
        <v>1717.39</v>
      </c>
      <c r="W370" s="279">
        <v>1707.38</v>
      </c>
      <c r="X370" s="279">
        <v>1638.82</v>
      </c>
      <c r="Y370" s="279">
        <v>1433.87</v>
      </c>
    </row>
    <row r="371" spans="1:25">
      <c r="A371" s="254">
        <v>6</v>
      </c>
      <c r="B371" s="279">
        <v>1331.43</v>
      </c>
      <c r="C371" s="279">
        <v>1299.92</v>
      </c>
      <c r="D371" s="279">
        <v>1267.03</v>
      </c>
      <c r="E371" s="279">
        <v>1249.9100000000001</v>
      </c>
      <c r="F371" s="279">
        <v>1293.33</v>
      </c>
      <c r="G371" s="279">
        <v>1311.06</v>
      </c>
      <c r="H371" s="279">
        <v>1474.35</v>
      </c>
      <c r="I371" s="279">
        <v>1483.8</v>
      </c>
      <c r="J371" s="279">
        <v>1625.92</v>
      </c>
      <c r="K371" s="279">
        <v>1671.05</v>
      </c>
      <c r="L371" s="279">
        <v>1678.39</v>
      </c>
      <c r="M371" s="279">
        <v>1683.38</v>
      </c>
      <c r="N371" s="279">
        <v>1686.59</v>
      </c>
      <c r="O371" s="279">
        <v>1696.08</v>
      </c>
      <c r="P371" s="279">
        <v>1704.47</v>
      </c>
      <c r="Q371" s="279">
        <v>1696.04</v>
      </c>
      <c r="R371" s="279">
        <v>1686.48</v>
      </c>
      <c r="S371" s="279">
        <v>1669.27</v>
      </c>
      <c r="T371" s="279">
        <v>1662.67</v>
      </c>
      <c r="U371" s="279">
        <v>1679.84</v>
      </c>
      <c r="V371" s="279">
        <v>1662.22</v>
      </c>
      <c r="W371" s="279">
        <v>1686.33</v>
      </c>
      <c r="X371" s="279">
        <v>1636.05</v>
      </c>
      <c r="Y371" s="279">
        <v>1378.57</v>
      </c>
    </row>
    <row r="372" spans="1:25">
      <c r="A372" s="254">
        <v>7</v>
      </c>
      <c r="B372" s="279">
        <v>1367.68</v>
      </c>
      <c r="C372" s="279">
        <v>1329.35</v>
      </c>
      <c r="D372" s="279">
        <v>1298.7</v>
      </c>
      <c r="E372" s="279">
        <v>1297.9100000000001</v>
      </c>
      <c r="F372" s="279">
        <v>1322.94</v>
      </c>
      <c r="G372" s="279">
        <v>1362.84</v>
      </c>
      <c r="H372" s="279">
        <v>1581.13</v>
      </c>
      <c r="I372" s="279">
        <v>1622.82</v>
      </c>
      <c r="J372" s="279">
        <v>1715.69</v>
      </c>
      <c r="K372" s="279">
        <v>1749.96</v>
      </c>
      <c r="L372" s="279">
        <v>670.35</v>
      </c>
      <c r="M372" s="279">
        <v>670.8</v>
      </c>
      <c r="N372" s="279">
        <v>1744.6</v>
      </c>
      <c r="O372" s="279">
        <v>1765.11</v>
      </c>
      <c r="P372" s="279">
        <v>1753</v>
      </c>
      <c r="Q372" s="279">
        <v>1748.44</v>
      </c>
      <c r="R372" s="279">
        <v>1758.4</v>
      </c>
      <c r="S372" s="279">
        <v>1730.63</v>
      </c>
      <c r="T372" s="279">
        <v>1731.42</v>
      </c>
      <c r="U372" s="279">
        <v>1766.34</v>
      </c>
      <c r="V372" s="279">
        <v>1730.6</v>
      </c>
      <c r="W372" s="279">
        <v>1728.32</v>
      </c>
      <c r="X372" s="279">
        <v>1635.55</v>
      </c>
      <c r="Y372" s="279">
        <v>1446.45</v>
      </c>
    </row>
    <row r="373" spans="1:25">
      <c r="A373" s="254">
        <v>8</v>
      </c>
      <c r="B373" s="279">
        <v>1317.61</v>
      </c>
      <c r="C373" s="279">
        <v>1228.0999999999999</v>
      </c>
      <c r="D373" s="279">
        <v>1202.46</v>
      </c>
      <c r="E373" s="279">
        <v>1201.04</v>
      </c>
      <c r="F373" s="279">
        <v>1221.6099999999999</v>
      </c>
      <c r="G373" s="279">
        <v>1255.93</v>
      </c>
      <c r="H373" s="279">
        <v>1449.15</v>
      </c>
      <c r="I373" s="279">
        <v>1617.75</v>
      </c>
      <c r="J373" s="279">
        <v>1669.26</v>
      </c>
      <c r="K373" s="279">
        <v>1716.28</v>
      </c>
      <c r="L373" s="279">
        <v>1720.3</v>
      </c>
      <c r="M373" s="279">
        <v>1713.31</v>
      </c>
      <c r="N373" s="279">
        <v>1724.55</v>
      </c>
      <c r="O373" s="279">
        <v>1748.38</v>
      </c>
      <c r="P373" s="279">
        <v>1782.59</v>
      </c>
      <c r="Q373" s="279">
        <v>1777.46</v>
      </c>
      <c r="R373" s="279">
        <v>1783.23</v>
      </c>
      <c r="S373" s="279">
        <v>1772.16</v>
      </c>
      <c r="T373" s="279">
        <v>1757.98</v>
      </c>
      <c r="U373" s="279">
        <v>1795.18</v>
      </c>
      <c r="V373" s="279">
        <v>1759.86</v>
      </c>
      <c r="W373" s="279">
        <v>1752.85</v>
      </c>
      <c r="X373" s="279">
        <v>1648.48</v>
      </c>
      <c r="Y373" s="279">
        <v>1439.43</v>
      </c>
    </row>
    <row r="374" spans="1:25">
      <c r="A374" s="254">
        <v>9</v>
      </c>
      <c r="B374" s="279">
        <v>1276.6099999999999</v>
      </c>
      <c r="C374" s="279">
        <v>1237.8</v>
      </c>
      <c r="D374" s="279">
        <v>1207.3900000000001</v>
      </c>
      <c r="E374" s="279">
        <v>1208.93</v>
      </c>
      <c r="F374" s="279">
        <v>1220.18</v>
      </c>
      <c r="G374" s="279">
        <v>1260.3699999999999</v>
      </c>
      <c r="H374" s="279">
        <v>1461.65</v>
      </c>
      <c r="I374" s="279">
        <v>1639.37</v>
      </c>
      <c r="J374" s="279">
        <v>1754.46</v>
      </c>
      <c r="K374" s="279">
        <v>1776.73</v>
      </c>
      <c r="L374" s="279">
        <v>1792.49</v>
      </c>
      <c r="M374" s="279">
        <v>1784.02</v>
      </c>
      <c r="N374" s="279">
        <v>1786.82</v>
      </c>
      <c r="O374" s="279">
        <v>1792.74</v>
      </c>
      <c r="P374" s="279">
        <v>1852.8</v>
      </c>
      <c r="Q374" s="279">
        <v>1835.23</v>
      </c>
      <c r="R374" s="279">
        <v>1822.82</v>
      </c>
      <c r="S374" s="279">
        <v>1790.24</v>
      </c>
      <c r="T374" s="279">
        <v>1793.81</v>
      </c>
      <c r="U374" s="279">
        <v>1829.94</v>
      </c>
      <c r="V374" s="279">
        <v>1816.96</v>
      </c>
      <c r="W374" s="279">
        <v>1813.4</v>
      </c>
      <c r="X374" s="279">
        <v>1750.6</v>
      </c>
      <c r="Y374" s="279">
        <v>1534.51</v>
      </c>
    </row>
    <row r="375" spans="1:25">
      <c r="A375" s="254">
        <v>10</v>
      </c>
      <c r="B375" s="279">
        <v>1524.17</v>
      </c>
      <c r="C375" s="279">
        <v>1430.61</v>
      </c>
      <c r="D375" s="279">
        <v>1327.34</v>
      </c>
      <c r="E375" s="279">
        <v>1327.07</v>
      </c>
      <c r="F375" s="279">
        <v>1319.53</v>
      </c>
      <c r="G375" s="279">
        <v>1316.13</v>
      </c>
      <c r="H375" s="279">
        <v>1465.87</v>
      </c>
      <c r="I375" s="279">
        <v>1610.08</v>
      </c>
      <c r="J375" s="279">
        <v>1648.1</v>
      </c>
      <c r="K375" s="279">
        <v>1820.64</v>
      </c>
      <c r="L375" s="279">
        <v>1866.54</v>
      </c>
      <c r="M375" s="279">
        <v>1847.87</v>
      </c>
      <c r="N375" s="279">
        <v>1856.83</v>
      </c>
      <c r="O375" s="279">
        <v>1863.63</v>
      </c>
      <c r="P375" s="279">
        <v>1889.04</v>
      </c>
      <c r="Q375" s="279">
        <v>1873.29</v>
      </c>
      <c r="R375" s="279">
        <v>1877.61</v>
      </c>
      <c r="S375" s="279">
        <v>1868.53</v>
      </c>
      <c r="T375" s="279">
        <v>1878.28</v>
      </c>
      <c r="U375" s="279">
        <v>1898.47</v>
      </c>
      <c r="V375" s="279">
        <v>1875.77</v>
      </c>
      <c r="W375" s="279">
        <v>1871.89</v>
      </c>
      <c r="X375" s="279">
        <v>1703.06</v>
      </c>
      <c r="Y375" s="279">
        <v>1485.96</v>
      </c>
    </row>
    <row r="376" spans="1:25">
      <c r="A376" s="254">
        <v>11</v>
      </c>
      <c r="B376" s="279">
        <v>1431.52</v>
      </c>
      <c r="C376" s="279">
        <v>1355.09</v>
      </c>
      <c r="D376" s="279">
        <v>1300.96</v>
      </c>
      <c r="E376" s="279">
        <v>1303.74</v>
      </c>
      <c r="F376" s="279">
        <v>1306.83</v>
      </c>
      <c r="G376" s="279">
        <v>1229.25</v>
      </c>
      <c r="H376" s="279">
        <v>1299.49</v>
      </c>
      <c r="I376" s="279">
        <v>1296.56</v>
      </c>
      <c r="J376" s="279">
        <v>1586.51</v>
      </c>
      <c r="K376" s="279">
        <v>1660.76</v>
      </c>
      <c r="L376" s="279">
        <v>1721.85</v>
      </c>
      <c r="M376" s="279">
        <v>1709.23</v>
      </c>
      <c r="N376" s="279">
        <v>1693.59</v>
      </c>
      <c r="O376" s="279">
        <v>1700.42</v>
      </c>
      <c r="P376" s="279">
        <v>1737.87</v>
      </c>
      <c r="Q376" s="279">
        <v>1738.25</v>
      </c>
      <c r="R376" s="279">
        <v>1747.07</v>
      </c>
      <c r="S376" s="279">
        <v>1752.62</v>
      </c>
      <c r="T376" s="279">
        <v>1823.11</v>
      </c>
      <c r="U376" s="279">
        <v>1883.76</v>
      </c>
      <c r="V376" s="279">
        <v>1844.69</v>
      </c>
      <c r="W376" s="279">
        <v>1794.92</v>
      </c>
      <c r="X376" s="279">
        <v>1672.14</v>
      </c>
      <c r="Y376" s="279">
        <v>1531.97</v>
      </c>
    </row>
    <row r="377" spans="1:25">
      <c r="A377" s="254">
        <v>12</v>
      </c>
      <c r="B377" s="279">
        <v>1295.42</v>
      </c>
      <c r="C377" s="279">
        <v>1236.56</v>
      </c>
      <c r="D377" s="279">
        <v>1195.81</v>
      </c>
      <c r="E377" s="279">
        <v>1194.55</v>
      </c>
      <c r="F377" s="279">
        <v>1244.3900000000001</v>
      </c>
      <c r="G377" s="279">
        <v>1296.33</v>
      </c>
      <c r="H377" s="279">
        <v>1498.25</v>
      </c>
      <c r="I377" s="279">
        <v>1617.18</v>
      </c>
      <c r="J377" s="279">
        <v>1776.46</v>
      </c>
      <c r="K377" s="279">
        <v>1812.95</v>
      </c>
      <c r="L377" s="279">
        <v>1818.36</v>
      </c>
      <c r="M377" s="279">
        <v>1798.04</v>
      </c>
      <c r="N377" s="279">
        <v>1762.73</v>
      </c>
      <c r="O377" s="279">
        <v>1805.09</v>
      </c>
      <c r="P377" s="279">
        <v>1819.54</v>
      </c>
      <c r="Q377" s="279">
        <v>1803.34</v>
      </c>
      <c r="R377" s="279">
        <v>1772.07</v>
      </c>
      <c r="S377" s="279">
        <v>1740.68</v>
      </c>
      <c r="T377" s="279">
        <v>1708.47</v>
      </c>
      <c r="U377" s="279">
        <v>1796.06</v>
      </c>
      <c r="V377" s="279">
        <v>1848.65</v>
      </c>
      <c r="W377" s="279">
        <v>1837.14</v>
      </c>
      <c r="X377" s="279">
        <v>1696.31</v>
      </c>
      <c r="Y377" s="279">
        <v>1456.02</v>
      </c>
    </row>
    <row r="378" spans="1:25">
      <c r="A378" s="254">
        <v>13</v>
      </c>
      <c r="B378" s="279">
        <v>1248.9000000000001</v>
      </c>
      <c r="C378" s="279">
        <v>1210.72</v>
      </c>
      <c r="D378" s="279">
        <v>1186.07</v>
      </c>
      <c r="E378" s="279">
        <v>1188.47</v>
      </c>
      <c r="F378" s="279">
        <v>1241.19</v>
      </c>
      <c r="G378" s="279">
        <v>1297.19</v>
      </c>
      <c r="H378" s="279">
        <v>1439.73</v>
      </c>
      <c r="I378" s="279">
        <v>1576.71</v>
      </c>
      <c r="J378" s="279">
        <v>1740.71</v>
      </c>
      <c r="K378" s="279">
        <v>1763.28</v>
      </c>
      <c r="L378" s="279">
        <v>1781.01</v>
      </c>
      <c r="M378" s="279">
        <v>1777.29</v>
      </c>
      <c r="N378" s="279">
        <v>1762.6</v>
      </c>
      <c r="O378" s="279">
        <v>1789.77</v>
      </c>
      <c r="P378" s="279">
        <v>1803.71</v>
      </c>
      <c r="Q378" s="279">
        <v>1800.1</v>
      </c>
      <c r="R378" s="279">
        <v>1760.28</v>
      </c>
      <c r="S378" s="279">
        <v>1635.64</v>
      </c>
      <c r="T378" s="279">
        <v>1652.14</v>
      </c>
      <c r="U378" s="279">
        <v>1696.07</v>
      </c>
      <c r="V378" s="279">
        <v>1679.49</v>
      </c>
      <c r="W378" s="279">
        <v>1593.6</v>
      </c>
      <c r="X378" s="279">
        <v>1509.93</v>
      </c>
      <c r="Y378" s="279">
        <v>1316.76</v>
      </c>
    </row>
    <row r="379" spans="1:25">
      <c r="A379" s="254">
        <v>14</v>
      </c>
      <c r="B379" s="279">
        <v>1270.1199999999999</v>
      </c>
      <c r="C379" s="279">
        <v>1232.03</v>
      </c>
      <c r="D379" s="279">
        <v>1209.3800000000001</v>
      </c>
      <c r="E379" s="279">
        <v>1216.1400000000001</v>
      </c>
      <c r="F379" s="279">
        <v>1262.4000000000001</v>
      </c>
      <c r="G379" s="279">
        <v>1296.1500000000001</v>
      </c>
      <c r="H379" s="279">
        <v>1492.35</v>
      </c>
      <c r="I379" s="279">
        <v>1568.26</v>
      </c>
      <c r="J379" s="279">
        <v>1587.33</v>
      </c>
      <c r="K379" s="279">
        <v>974</v>
      </c>
      <c r="L379" s="279">
        <v>1467.6</v>
      </c>
      <c r="M379" s="279">
        <v>1650.76</v>
      </c>
      <c r="N379" s="279">
        <v>1644.43</v>
      </c>
      <c r="O379" s="279">
        <v>1646.7</v>
      </c>
      <c r="P379" s="279">
        <v>1567.01</v>
      </c>
      <c r="Q379" s="279">
        <v>1575.9</v>
      </c>
      <c r="R379" s="279">
        <v>1573.37</v>
      </c>
      <c r="S379" s="279">
        <v>1565.71</v>
      </c>
      <c r="T379" s="279">
        <v>1576.08</v>
      </c>
      <c r="U379" s="279">
        <v>1589.57</v>
      </c>
      <c r="V379" s="279">
        <v>1572.32</v>
      </c>
      <c r="W379" s="279">
        <v>1620.86</v>
      </c>
      <c r="X379" s="279">
        <v>1580.02</v>
      </c>
      <c r="Y379" s="279">
        <v>1363.46</v>
      </c>
    </row>
    <row r="380" spans="1:25">
      <c r="A380" s="254">
        <v>15</v>
      </c>
      <c r="B380" s="279">
        <v>1243</v>
      </c>
      <c r="C380" s="279">
        <v>1195.21</v>
      </c>
      <c r="D380" s="279">
        <v>1171.49</v>
      </c>
      <c r="E380" s="279">
        <v>1170.76</v>
      </c>
      <c r="F380" s="279">
        <v>1192.22</v>
      </c>
      <c r="G380" s="279">
        <v>1313.71</v>
      </c>
      <c r="H380" s="279">
        <v>1455.9</v>
      </c>
      <c r="I380" s="279">
        <v>1724.88</v>
      </c>
      <c r="J380" s="279">
        <v>1790.35</v>
      </c>
      <c r="K380" s="279">
        <v>1803.74</v>
      </c>
      <c r="L380" s="279">
        <v>1823.93</v>
      </c>
      <c r="M380" s="279">
        <v>1828.45</v>
      </c>
      <c r="N380" s="279">
        <v>1794.05</v>
      </c>
      <c r="O380" s="279">
        <v>1815.17</v>
      </c>
      <c r="P380" s="279">
        <v>1776.96</v>
      </c>
      <c r="Q380" s="279">
        <v>1813.6</v>
      </c>
      <c r="R380" s="279">
        <v>1773.16</v>
      </c>
      <c r="S380" s="279">
        <v>1708.34</v>
      </c>
      <c r="T380" s="279">
        <v>1718.54</v>
      </c>
      <c r="U380" s="279">
        <v>1759.17</v>
      </c>
      <c r="V380" s="279">
        <v>1740.09</v>
      </c>
      <c r="W380" s="279">
        <v>1638.21</v>
      </c>
      <c r="X380" s="279">
        <v>1560.48</v>
      </c>
      <c r="Y380" s="279">
        <v>1277.52</v>
      </c>
    </row>
    <row r="381" spans="1:25">
      <c r="A381" s="254">
        <v>16</v>
      </c>
      <c r="B381" s="279">
        <v>1260.76</v>
      </c>
      <c r="C381" s="279">
        <v>1219.4100000000001</v>
      </c>
      <c r="D381" s="279">
        <v>1171.78</v>
      </c>
      <c r="E381" s="279">
        <v>1169.5999999999999</v>
      </c>
      <c r="F381" s="279">
        <v>1209.95</v>
      </c>
      <c r="G381" s="279">
        <v>1312.15</v>
      </c>
      <c r="H381" s="279">
        <v>1482.79</v>
      </c>
      <c r="I381" s="279">
        <v>1655.97</v>
      </c>
      <c r="J381" s="279">
        <v>1861.23</v>
      </c>
      <c r="K381" s="279">
        <v>1903.1</v>
      </c>
      <c r="L381" s="279">
        <v>1937.5</v>
      </c>
      <c r="M381" s="279">
        <v>1935.55</v>
      </c>
      <c r="N381" s="279">
        <v>1920.04</v>
      </c>
      <c r="O381" s="279">
        <v>1936.07</v>
      </c>
      <c r="P381" s="279">
        <v>1948.65</v>
      </c>
      <c r="Q381" s="279">
        <v>1940.85</v>
      </c>
      <c r="R381" s="279">
        <v>1926.31</v>
      </c>
      <c r="S381" s="279">
        <v>1926.17</v>
      </c>
      <c r="T381" s="279">
        <v>1924.02</v>
      </c>
      <c r="U381" s="279">
        <v>1945.17</v>
      </c>
      <c r="V381" s="279">
        <v>1933.09</v>
      </c>
      <c r="W381" s="279">
        <v>1737.69</v>
      </c>
      <c r="X381" s="279">
        <v>1671.9</v>
      </c>
      <c r="Y381" s="279">
        <v>1464.39</v>
      </c>
    </row>
    <row r="382" spans="1:25">
      <c r="A382" s="254">
        <v>17</v>
      </c>
      <c r="B382" s="279">
        <v>1444.28</v>
      </c>
      <c r="C382" s="279">
        <v>1322.25</v>
      </c>
      <c r="D382" s="279">
        <v>1265.8499999999999</v>
      </c>
      <c r="E382" s="279">
        <v>1237.26</v>
      </c>
      <c r="F382" s="279">
        <v>1265.1500000000001</v>
      </c>
      <c r="G382" s="279">
        <v>1321.9</v>
      </c>
      <c r="H382" s="279">
        <v>1447.9</v>
      </c>
      <c r="I382" s="279">
        <v>1576.21</v>
      </c>
      <c r="J382" s="279">
        <v>1773.91</v>
      </c>
      <c r="K382" s="279">
        <v>1884.05</v>
      </c>
      <c r="L382" s="279">
        <v>1921.75</v>
      </c>
      <c r="M382" s="279">
        <v>1920.65</v>
      </c>
      <c r="N382" s="279">
        <v>1907.15</v>
      </c>
      <c r="O382" s="279">
        <v>1921.96</v>
      </c>
      <c r="P382" s="279">
        <v>1934.75</v>
      </c>
      <c r="Q382" s="279">
        <v>1920.79</v>
      </c>
      <c r="R382" s="279">
        <v>1919.29</v>
      </c>
      <c r="S382" s="279">
        <v>1914.25</v>
      </c>
      <c r="T382" s="279">
        <v>1914.47</v>
      </c>
      <c r="U382" s="279">
        <v>1951.2</v>
      </c>
      <c r="V382" s="279">
        <v>1941.25</v>
      </c>
      <c r="W382" s="279">
        <v>1861.49</v>
      </c>
      <c r="X382" s="279">
        <v>1688.16</v>
      </c>
      <c r="Y382" s="279">
        <v>1597.88</v>
      </c>
    </row>
    <row r="383" spans="1:25">
      <c r="A383" s="254">
        <v>18</v>
      </c>
      <c r="B383" s="279">
        <v>1507.91</v>
      </c>
      <c r="C383" s="279">
        <v>1277.1500000000001</v>
      </c>
      <c r="D383" s="279">
        <v>1234.8699999999999</v>
      </c>
      <c r="E383" s="279">
        <v>1228.18</v>
      </c>
      <c r="F383" s="279">
        <v>1234.83</v>
      </c>
      <c r="G383" s="279">
        <v>1257.43</v>
      </c>
      <c r="H383" s="279">
        <v>1246.57</v>
      </c>
      <c r="I383" s="279">
        <v>1326.67</v>
      </c>
      <c r="J383" s="279">
        <v>1495.91</v>
      </c>
      <c r="K383" s="279">
        <v>1616.59</v>
      </c>
      <c r="L383" s="279">
        <v>1649.16</v>
      </c>
      <c r="M383" s="279">
        <v>1635.46</v>
      </c>
      <c r="N383" s="279">
        <v>1642.77</v>
      </c>
      <c r="O383" s="279">
        <v>1652.14</v>
      </c>
      <c r="P383" s="279">
        <v>1702.35</v>
      </c>
      <c r="Q383" s="279">
        <v>1741.25</v>
      </c>
      <c r="R383" s="279">
        <v>1757.66</v>
      </c>
      <c r="S383" s="279">
        <v>1772.92</v>
      </c>
      <c r="T383" s="279">
        <v>1796.11</v>
      </c>
      <c r="U383" s="279">
        <v>1801.11</v>
      </c>
      <c r="V383" s="279">
        <v>1789.61</v>
      </c>
      <c r="W383" s="279">
        <v>1740.42</v>
      </c>
      <c r="X383" s="279">
        <v>1567.76</v>
      </c>
      <c r="Y383" s="279">
        <v>1377.65</v>
      </c>
    </row>
    <row r="384" spans="1:25">
      <c r="A384" s="254">
        <v>19</v>
      </c>
      <c r="B384" s="279">
        <v>1275.42</v>
      </c>
      <c r="C384" s="279">
        <v>1216.3699999999999</v>
      </c>
      <c r="D384" s="279">
        <v>1177.6500000000001</v>
      </c>
      <c r="E384" s="279">
        <v>1159.4100000000001</v>
      </c>
      <c r="F384" s="279">
        <v>1209.76</v>
      </c>
      <c r="G384" s="279">
        <v>1313.26</v>
      </c>
      <c r="H384" s="279">
        <v>1470.63</v>
      </c>
      <c r="I384" s="279">
        <v>1670.87</v>
      </c>
      <c r="J384" s="279">
        <v>1797.15</v>
      </c>
      <c r="K384" s="279">
        <v>1814.32</v>
      </c>
      <c r="L384" s="279">
        <v>1822.05</v>
      </c>
      <c r="M384" s="279">
        <v>1817.7</v>
      </c>
      <c r="N384" s="279">
        <v>1799.62</v>
      </c>
      <c r="O384" s="279">
        <v>1826.18</v>
      </c>
      <c r="P384" s="279">
        <v>1885.67</v>
      </c>
      <c r="Q384" s="279">
        <v>1859.72</v>
      </c>
      <c r="R384" s="279">
        <v>1845.34</v>
      </c>
      <c r="S384" s="279">
        <v>1804.62</v>
      </c>
      <c r="T384" s="279">
        <v>1824.34</v>
      </c>
      <c r="U384" s="279">
        <v>1809.45</v>
      </c>
      <c r="V384" s="279">
        <v>1788.78</v>
      </c>
      <c r="W384" s="279">
        <v>1746.15</v>
      </c>
      <c r="X384" s="279">
        <v>1641.83</v>
      </c>
      <c r="Y384" s="279">
        <v>1451.55</v>
      </c>
    </row>
    <row r="385" spans="1:25">
      <c r="A385" s="254">
        <v>20</v>
      </c>
      <c r="B385" s="279">
        <v>1378.76</v>
      </c>
      <c r="C385" s="279">
        <v>1324.35</v>
      </c>
      <c r="D385" s="279">
        <v>1287.72</v>
      </c>
      <c r="E385" s="279">
        <v>1283.23</v>
      </c>
      <c r="F385" s="279">
        <v>1344.74</v>
      </c>
      <c r="G385" s="279">
        <v>1442.6</v>
      </c>
      <c r="H385" s="279">
        <v>1578.48</v>
      </c>
      <c r="I385" s="279">
        <v>1707.5</v>
      </c>
      <c r="J385" s="279">
        <v>1771.22</v>
      </c>
      <c r="K385" s="279">
        <v>1778.24</v>
      </c>
      <c r="L385" s="279">
        <v>1782.85</v>
      </c>
      <c r="M385" s="279">
        <v>1773.21</v>
      </c>
      <c r="N385" s="279">
        <v>1777.66</v>
      </c>
      <c r="O385" s="279">
        <v>1795.35</v>
      </c>
      <c r="P385" s="279">
        <v>1868.44</v>
      </c>
      <c r="Q385" s="279">
        <v>1853.29</v>
      </c>
      <c r="R385" s="279">
        <v>1775.55</v>
      </c>
      <c r="S385" s="279">
        <v>1704.48</v>
      </c>
      <c r="T385" s="279">
        <v>1753</v>
      </c>
      <c r="U385" s="279">
        <v>1830.39</v>
      </c>
      <c r="V385" s="279">
        <v>1809.66</v>
      </c>
      <c r="W385" s="279">
        <v>1697.87</v>
      </c>
      <c r="X385" s="279">
        <v>1660.29</v>
      </c>
      <c r="Y385" s="279">
        <v>1517.37</v>
      </c>
    </row>
    <row r="386" spans="1:25">
      <c r="A386" s="254">
        <v>21</v>
      </c>
      <c r="B386" s="279">
        <v>1342.37</v>
      </c>
      <c r="C386" s="279">
        <v>1309.26</v>
      </c>
      <c r="D386" s="279">
        <v>1257.4000000000001</v>
      </c>
      <c r="E386" s="279">
        <v>1249.31</v>
      </c>
      <c r="F386" s="279">
        <v>1319.78</v>
      </c>
      <c r="G386" s="279">
        <v>1375.48</v>
      </c>
      <c r="H386" s="279">
        <v>1523.49</v>
      </c>
      <c r="I386" s="279">
        <v>1657.37</v>
      </c>
      <c r="J386" s="279">
        <v>1765.16</v>
      </c>
      <c r="K386" s="279">
        <v>1821.55</v>
      </c>
      <c r="L386" s="279">
        <v>1823.42</v>
      </c>
      <c r="M386" s="279">
        <v>1814.82</v>
      </c>
      <c r="N386" s="279">
        <v>1795.81</v>
      </c>
      <c r="O386" s="279">
        <v>1805.22</v>
      </c>
      <c r="P386" s="279">
        <v>1874.93</v>
      </c>
      <c r="Q386" s="279">
        <v>1842.55</v>
      </c>
      <c r="R386" s="279">
        <v>1813.09</v>
      </c>
      <c r="S386" s="279">
        <v>1791.19</v>
      </c>
      <c r="T386" s="279">
        <v>1833.06</v>
      </c>
      <c r="U386" s="279">
        <v>1832.98</v>
      </c>
      <c r="V386" s="279">
        <v>1778.59</v>
      </c>
      <c r="W386" s="279">
        <v>1698.63</v>
      </c>
      <c r="X386" s="279">
        <v>1607.58</v>
      </c>
      <c r="Y386" s="279">
        <v>1460.89</v>
      </c>
    </row>
    <row r="387" spans="1:25">
      <c r="A387" s="254">
        <v>22</v>
      </c>
      <c r="B387" s="279">
        <v>1323.66</v>
      </c>
      <c r="C387" s="279">
        <v>1293.3900000000001</v>
      </c>
      <c r="D387" s="279">
        <v>1257.8</v>
      </c>
      <c r="E387" s="279">
        <v>1250.53</v>
      </c>
      <c r="F387" s="279">
        <v>1287.05</v>
      </c>
      <c r="G387" s="279">
        <v>1347.1</v>
      </c>
      <c r="H387" s="279">
        <v>1497.32</v>
      </c>
      <c r="I387" s="279">
        <v>1641.41</v>
      </c>
      <c r="J387" s="279">
        <v>1660.43</v>
      </c>
      <c r="K387" s="279">
        <v>1578.69</v>
      </c>
      <c r="L387" s="279">
        <v>1621.64</v>
      </c>
      <c r="M387" s="279">
        <v>1633.38</v>
      </c>
      <c r="N387" s="279">
        <v>1605.92</v>
      </c>
      <c r="O387" s="279">
        <v>1728.5</v>
      </c>
      <c r="P387" s="279">
        <v>1767.52</v>
      </c>
      <c r="Q387" s="279">
        <v>1750.83</v>
      </c>
      <c r="R387" s="279">
        <v>1719.88</v>
      </c>
      <c r="S387" s="279">
        <v>1701.23</v>
      </c>
      <c r="T387" s="279">
        <v>1713.55</v>
      </c>
      <c r="U387" s="279">
        <v>1717.61</v>
      </c>
      <c r="V387" s="279">
        <v>1690.45</v>
      </c>
      <c r="W387" s="279">
        <v>1648.53</v>
      </c>
      <c r="X387" s="279">
        <v>1583.64</v>
      </c>
      <c r="Y387" s="279">
        <v>1420.9</v>
      </c>
    </row>
    <row r="388" spans="1:25">
      <c r="A388" s="254">
        <v>23</v>
      </c>
      <c r="B388" s="279">
        <v>1361.06</v>
      </c>
      <c r="C388" s="279">
        <v>1323.22</v>
      </c>
      <c r="D388" s="279">
        <v>1288.6500000000001</v>
      </c>
      <c r="E388" s="279">
        <v>1274.4100000000001</v>
      </c>
      <c r="F388" s="279">
        <v>1314.18</v>
      </c>
      <c r="G388" s="279">
        <v>1408.85</v>
      </c>
      <c r="H388" s="279">
        <v>1576.67</v>
      </c>
      <c r="I388" s="279">
        <v>1659.17</v>
      </c>
      <c r="J388" s="279">
        <v>1673.33</v>
      </c>
      <c r="K388" s="279">
        <v>1833.54</v>
      </c>
      <c r="L388" s="279">
        <v>1862.48</v>
      </c>
      <c r="M388" s="279">
        <v>1861.29</v>
      </c>
      <c r="N388" s="279">
        <v>1830.6</v>
      </c>
      <c r="O388" s="279">
        <v>1846.27</v>
      </c>
      <c r="P388" s="279">
        <v>1926.97</v>
      </c>
      <c r="Q388" s="279">
        <v>1922.92</v>
      </c>
      <c r="R388" s="279">
        <v>1894.94</v>
      </c>
      <c r="S388" s="279">
        <v>1834.78</v>
      </c>
      <c r="T388" s="279">
        <v>1844.47</v>
      </c>
      <c r="U388" s="279">
        <v>1869.48</v>
      </c>
      <c r="V388" s="279">
        <v>1822.37</v>
      </c>
      <c r="W388" s="279">
        <v>1757.97</v>
      </c>
      <c r="X388" s="279">
        <v>1650.04</v>
      </c>
      <c r="Y388" s="279">
        <v>1478.51</v>
      </c>
    </row>
    <row r="389" spans="1:25">
      <c r="A389" s="254">
        <v>24</v>
      </c>
      <c r="B389" s="279">
        <v>1469.55</v>
      </c>
      <c r="C389" s="279">
        <v>1389.91</v>
      </c>
      <c r="D389" s="279">
        <v>1357.66</v>
      </c>
      <c r="E389" s="279">
        <v>1338.18</v>
      </c>
      <c r="F389" s="279">
        <v>1360.43</v>
      </c>
      <c r="G389" s="279">
        <v>1394.99</v>
      </c>
      <c r="H389" s="279">
        <v>1450.68</v>
      </c>
      <c r="I389" s="279">
        <v>1601.97</v>
      </c>
      <c r="J389" s="279">
        <v>1671.04</v>
      </c>
      <c r="K389" s="279">
        <v>1751.08</v>
      </c>
      <c r="L389" s="279">
        <v>1787.11</v>
      </c>
      <c r="M389" s="279">
        <v>1772.59</v>
      </c>
      <c r="N389" s="279">
        <v>1776.54</v>
      </c>
      <c r="O389" s="279">
        <v>1778.37</v>
      </c>
      <c r="P389" s="279">
        <v>1781.76</v>
      </c>
      <c r="Q389" s="279">
        <v>1768.86</v>
      </c>
      <c r="R389" s="279">
        <v>1767.92</v>
      </c>
      <c r="S389" s="279">
        <v>1781.68</v>
      </c>
      <c r="T389" s="279">
        <v>1728.91</v>
      </c>
      <c r="U389" s="279">
        <v>1865.03</v>
      </c>
      <c r="V389" s="279">
        <v>1852.64</v>
      </c>
      <c r="W389" s="279">
        <v>1783.35</v>
      </c>
      <c r="X389" s="279">
        <v>1622.11</v>
      </c>
      <c r="Y389" s="279">
        <v>1486.23</v>
      </c>
    </row>
    <row r="390" spans="1:25">
      <c r="A390" s="254">
        <v>25</v>
      </c>
      <c r="B390" s="279">
        <v>1401.74</v>
      </c>
      <c r="C390" s="279">
        <v>1337.64</v>
      </c>
      <c r="D390" s="279">
        <v>1299.79</v>
      </c>
      <c r="E390" s="279">
        <v>1274.3399999999999</v>
      </c>
      <c r="F390" s="279">
        <v>1301.1199999999999</v>
      </c>
      <c r="G390" s="279">
        <v>1344.4</v>
      </c>
      <c r="H390" s="279">
        <v>1324.25</v>
      </c>
      <c r="I390" s="279">
        <v>1446.31</v>
      </c>
      <c r="J390" s="279">
        <v>1503.24</v>
      </c>
      <c r="K390" s="279">
        <v>1667.15</v>
      </c>
      <c r="L390" s="279">
        <v>1701.69</v>
      </c>
      <c r="M390" s="279">
        <v>1750.35</v>
      </c>
      <c r="N390" s="279">
        <v>1740.73</v>
      </c>
      <c r="O390" s="279">
        <v>1750.45</v>
      </c>
      <c r="P390" s="279">
        <v>1757.85</v>
      </c>
      <c r="Q390" s="279">
        <v>1752.13</v>
      </c>
      <c r="R390" s="279">
        <v>1746.25</v>
      </c>
      <c r="S390" s="279">
        <v>1748.95</v>
      </c>
      <c r="T390" s="279">
        <v>1748.95</v>
      </c>
      <c r="U390" s="279">
        <v>1797.41</v>
      </c>
      <c r="V390" s="279">
        <v>1778.68</v>
      </c>
      <c r="W390" s="279">
        <v>1756.57</v>
      </c>
      <c r="X390" s="279">
        <v>1593.84</v>
      </c>
      <c r="Y390" s="279">
        <v>1450.76</v>
      </c>
    </row>
    <row r="391" spans="1:25">
      <c r="A391" s="254">
        <v>26</v>
      </c>
      <c r="B391" s="279">
        <v>1351.28</v>
      </c>
      <c r="C391" s="279">
        <v>1302.1500000000001</v>
      </c>
      <c r="D391" s="279">
        <v>1259.46</v>
      </c>
      <c r="E391" s="279">
        <v>1253.32</v>
      </c>
      <c r="F391" s="279">
        <v>1317.76</v>
      </c>
      <c r="G391" s="279">
        <v>1406.41</v>
      </c>
      <c r="H391" s="279">
        <v>1561.5</v>
      </c>
      <c r="I391" s="279">
        <v>1682.63</v>
      </c>
      <c r="J391" s="279">
        <v>1730.34</v>
      </c>
      <c r="K391" s="279">
        <v>1818.99</v>
      </c>
      <c r="L391" s="279">
        <v>2006.55</v>
      </c>
      <c r="M391" s="279">
        <v>2365.8200000000002</v>
      </c>
      <c r="N391" s="279">
        <v>1831.69</v>
      </c>
      <c r="O391" s="279">
        <v>1858.87</v>
      </c>
      <c r="P391" s="279">
        <v>1796.57</v>
      </c>
      <c r="Q391" s="279">
        <v>1739.89</v>
      </c>
      <c r="R391" s="279">
        <v>1712.17</v>
      </c>
      <c r="S391" s="279">
        <v>1687.68</v>
      </c>
      <c r="T391" s="279">
        <v>1687.88</v>
      </c>
      <c r="U391" s="279">
        <v>1695.04</v>
      </c>
      <c r="V391" s="279">
        <v>1710.81</v>
      </c>
      <c r="W391" s="279">
        <v>1693.69</v>
      </c>
      <c r="X391" s="279">
        <v>1650.23</v>
      </c>
      <c r="Y391" s="279">
        <v>1460.05</v>
      </c>
    </row>
    <row r="392" spans="1:25">
      <c r="A392" s="254">
        <v>27</v>
      </c>
      <c r="B392" s="279">
        <v>1344.81</v>
      </c>
      <c r="C392" s="279">
        <v>1296.33</v>
      </c>
      <c r="D392" s="279">
        <v>1271.0999999999999</v>
      </c>
      <c r="E392" s="279">
        <v>1277.96</v>
      </c>
      <c r="F392" s="279">
        <v>1323.07</v>
      </c>
      <c r="G392" s="279">
        <v>1483.22</v>
      </c>
      <c r="H392" s="279">
        <v>1567.94</v>
      </c>
      <c r="I392" s="279">
        <v>1659.59</v>
      </c>
      <c r="J392" s="279">
        <v>1520.07</v>
      </c>
      <c r="K392" s="279">
        <v>1757.42</v>
      </c>
      <c r="L392" s="279">
        <v>1773.35</v>
      </c>
      <c r="M392" s="279">
        <v>1770.68</v>
      </c>
      <c r="N392" s="279">
        <v>1760.22</v>
      </c>
      <c r="O392" s="279">
        <v>1769.29</v>
      </c>
      <c r="P392" s="279">
        <v>1797.42</v>
      </c>
      <c r="Q392" s="279">
        <v>1775.57</v>
      </c>
      <c r="R392" s="279">
        <v>1763.04</v>
      </c>
      <c r="S392" s="279">
        <v>1742.48</v>
      </c>
      <c r="T392" s="279">
        <v>1758.07</v>
      </c>
      <c r="U392" s="279">
        <v>1795.8</v>
      </c>
      <c r="V392" s="279">
        <v>1766.1</v>
      </c>
      <c r="W392" s="279">
        <v>1726.95</v>
      </c>
      <c r="X392" s="279">
        <v>1627.14</v>
      </c>
      <c r="Y392" s="279">
        <v>1458.12</v>
      </c>
    </row>
    <row r="393" spans="1:25">
      <c r="A393" s="254">
        <v>28</v>
      </c>
      <c r="B393" s="279">
        <v>1320.16</v>
      </c>
      <c r="C393" s="279">
        <v>1278.01</v>
      </c>
      <c r="D393" s="279">
        <v>1240.5</v>
      </c>
      <c r="E393" s="279">
        <v>1221.73</v>
      </c>
      <c r="F393" s="279">
        <v>1265.08</v>
      </c>
      <c r="G393" s="279">
        <v>1345.68</v>
      </c>
      <c r="H393" s="279">
        <v>1514.11</v>
      </c>
      <c r="I393" s="279">
        <v>1584.12</v>
      </c>
      <c r="J393" s="279">
        <v>1626.26</v>
      </c>
      <c r="K393" s="279">
        <v>1705.39</v>
      </c>
      <c r="L393" s="279">
        <v>1715.66</v>
      </c>
      <c r="M393" s="279">
        <v>1684.46</v>
      </c>
      <c r="N393" s="279">
        <v>1687.7</v>
      </c>
      <c r="O393" s="279">
        <v>1701.57</v>
      </c>
      <c r="P393" s="279">
        <v>1726.58</v>
      </c>
      <c r="Q393" s="279">
        <v>1719.67</v>
      </c>
      <c r="R393" s="279">
        <v>1693.58</v>
      </c>
      <c r="S393" s="279">
        <v>1688.66</v>
      </c>
      <c r="T393" s="279">
        <v>1710.92</v>
      </c>
      <c r="U393" s="279">
        <v>1720.78</v>
      </c>
      <c r="V393" s="279">
        <v>1706.19</v>
      </c>
      <c r="W393" s="279">
        <v>1663.79</v>
      </c>
      <c r="X393" s="279">
        <v>1546.21</v>
      </c>
      <c r="Y393" s="279">
        <v>1341.47</v>
      </c>
    </row>
    <row r="394" spans="1:25">
      <c r="A394" s="254">
        <v>29</v>
      </c>
      <c r="B394" s="279">
        <v>1310.1199999999999</v>
      </c>
      <c r="C394" s="279">
        <v>1277.76</v>
      </c>
      <c r="D394" s="279">
        <v>1239.23</v>
      </c>
      <c r="E394" s="279">
        <v>1246.3399999999999</v>
      </c>
      <c r="F394" s="279">
        <v>1281.53</v>
      </c>
      <c r="G394" s="279">
        <v>1428.24</v>
      </c>
      <c r="H394" s="279">
        <v>1505.23</v>
      </c>
      <c r="I394" s="279">
        <v>1606.86</v>
      </c>
      <c r="J394" s="279">
        <v>1591.45</v>
      </c>
      <c r="K394" s="279">
        <v>1698.6</v>
      </c>
      <c r="L394" s="279">
        <v>1729.92</v>
      </c>
      <c r="M394" s="279">
        <v>1715.62</v>
      </c>
      <c r="N394" s="279">
        <v>1677.17</v>
      </c>
      <c r="O394" s="279">
        <v>1733.48</v>
      </c>
      <c r="P394" s="279">
        <v>1793</v>
      </c>
      <c r="Q394" s="279">
        <v>1763.27</v>
      </c>
      <c r="R394" s="279">
        <v>1759.55</v>
      </c>
      <c r="S394" s="279">
        <v>1728.77</v>
      </c>
      <c r="T394" s="279">
        <v>1750.46</v>
      </c>
      <c r="U394" s="279">
        <v>1777.61</v>
      </c>
      <c r="V394" s="279">
        <v>1693.64</v>
      </c>
      <c r="W394" s="279">
        <v>1671.71</v>
      </c>
      <c r="X394" s="279">
        <v>1607.71</v>
      </c>
      <c r="Y394" s="279">
        <v>1502.94</v>
      </c>
    </row>
    <row r="395" spans="1:25">
      <c r="A395" s="254">
        <v>30</v>
      </c>
      <c r="B395" s="279">
        <v>1295.44</v>
      </c>
      <c r="C395" s="279">
        <v>1254.21</v>
      </c>
      <c r="D395" s="279">
        <v>1218.6300000000001</v>
      </c>
      <c r="E395" s="279">
        <v>1210.05</v>
      </c>
      <c r="F395" s="279">
        <v>1250.26</v>
      </c>
      <c r="G395" s="279">
        <v>1365.86</v>
      </c>
      <c r="H395" s="279">
        <v>1484.98</v>
      </c>
      <c r="I395" s="279">
        <v>1556.8</v>
      </c>
      <c r="J395" s="279">
        <v>1589.76</v>
      </c>
      <c r="K395" s="279">
        <v>1660.79</v>
      </c>
      <c r="L395" s="279">
        <v>1598.96</v>
      </c>
      <c r="M395" s="279">
        <v>1619.02</v>
      </c>
      <c r="N395" s="279">
        <v>1592.86</v>
      </c>
      <c r="O395" s="279">
        <v>1598.44</v>
      </c>
      <c r="P395" s="279">
        <v>1593.94</v>
      </c>
      <c r="Q395" s="279">
        <v>1623.52</v>
      </c>
      <c r="R395" s="279">
        <v>1618.64</v>
      </c>
      <c r="S395" s="279">
        <v>1621.52</v>
      </c>
      <c r="T395" s="279">
        <v>1632.2</v>
      </c>
      <c r="U395" s="279">
        <v>1660.63</v>
      </c>
      <c r="V395" s="279">
        <v>1658.89</v>
      </c>
      <c r="W395" s="279">
        <v>1648.85</v>
      </c>
      <c r="X395" s="279">
        <v>1582.4</v>
      </c>
      <c r="Y395" s="279">
        <v>1384.34</v>
      </c>
    </row>
    <row r="396" spans="1:25" hidden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8" spans="1:25" ht="45" customHeight="1">
      <c r="A398" s="418" t="s">
        <v>208</v>
      </c>
      <c r="B398" s="458" t="s">
        <v>322</v>
      </c>
      <c r="C398" s="458"/>
      <c r="D398" s="458"/>
      <c r="E398" s="458"/>
      <c r="F398" s="458"/>
      <c r="G398" s="458"/>
      <c r="H398" s="458"/>
      <c r="I398" s="458"/>
      <c r="J398" s="458"/>
      <c r="K398" s="458"/>
      <c r="L398" s="458"/>
      <c r="M398" s="458"/>
      <c r="N398" s="458"/>
      <c r="O398" s="458"/>
      <c r="P398" s="458"/>
      <c r="Q398" s="458"/>
      <c r="R398" s="458"/>
      <c r="S398" s="458"/>
      <c r="T398" s="458"/>
      <c r="U398" s="458"/>
      <c r="V398" s="458"/>
      <c r="W398" s="458"/>
      <c r="X398" s="458"/>
      <c r="Y398" s="458"/>
    </row>
    <row r="399" spans="1:25" ht="30">
      <c r="A399" s="418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1037.46</v>
      </c>
      <c r="C400" s="279">
        <v>953.42</v>
      </c>
      <c r="D400" s="279">
        <v>919.9</v>
      </c>
      <c r="E400" s="279">
        <v>919.42</v>
      </c>
      <c r="F400" s="279">
        <v>921.89</v>
      </c>
      <c r="G400" s="279">
        <v>939.5</v>
      </c>
      <c r="H400" s="279">
        <v>1163.43</v>
      </c>
      <c r="I400" s="279">
        <v>1248.43</v>
      </c>
      <c r="J400" s="279">
        <v>1398.25</v>
      </c>
      <c r="K400" s="279">
        <v>1517.52</v>
      </c>
      <c r="L400" s="279">
        <v>1536.16</v>
      </c>
      <c r="M400" s="279">
        <v>1527.97</v>
      </c>
      <c r="N400" s="279">
        <v>1518.66</v>
      </c>
      <c r="O400" s="279">
        <v>1524.08</v>
      </c>
      <c r="P400" s="279">
        <v>1578.1</v>
      </c>
      <c r="Q400" s="279">
        <v>1561.89</v>
      </c>
      <c r="R400" s="279">
        <v>1554.27</v>
      </c>
      <c r="S400" s="279">
        <v>1519.83</v>
      </c>
      <c r="T400" s="279">
        <v>1515.48</v>
      </c>
      <c r="U400" s="279">
        <v>1525.27</v>
      </c>
      <c r="V400" s="279">
        <v>1506.73</v>
      </c>
      <c r="W400" s="279">
        <v>1463.46</v>
      </c>
      <c r="X400" s="279">
        <v>1353.46</v>
      </c>
      <c r="Y400" s="279">
        <v>1161.5</v>
      </c>
    </row>
    <row r="401" spans="1:25">
      <c r="A401" s="254">
        <v>2</v>
      </c>
      <c r="B401" s="279">
        <v>1078.3599999999999</v>
      </c>
      <c r="C401" s="279">
        <v>969.26</v>
      </c>
      <c r="D401" s="279">
        <v>917.47</v>
      </c>
      <c r="E401" s="279">
        <v>914.09</v>
      </c>
      <c r="F401" s="279">
        <v>933.96</v>
      </c>
      <c r="G401" s="279">
        <v>999.72</v>
      </c>
      <c r="H401" s="279">
        <v>1187.3</v>
      </c>
      <c r="I401" s="279">
        <v>1198.72</v>
      </c>
      <c r="J401" s="279">
        <v>1362.44</v>
      </c>
      <c r="K401" s="279">
        <v>1433.79</v>
      </c>
      <c r="L401" s="279">
        <v>1453.44</v>
      </c>
      <c r="M401" s="279">
        <v>1406.25</v>
      </c>
      <c r="N401" s="279">
        <v>1386.81</v>
      </c>
      <c r="O401" s="279">
        <v>1359.42</v>
      </c>
      <c r="P401" s="279">
        <v>1419.3</v>
      </c>
      <c r="Q401" s="279">
        <v>1407.35</v>
      </c>
      <c r="R401" s="279">
        <v>1397.38</v>
      </c>
      <c r="S401" s="279">
        <v>1382.48</v>
      </c>
      <c r="T401" s="279">
        <v>1384.37</v>
      </c>
      <c r="U401" s="279">
        <v>1399.94</v>
      </c>
      <c r="V401" s="279">
        <v>1408.86</v>
      </c>
      <c r="W401" s="279">
        <v>1420.32</v>
      </c>
      <c r="X401" s="279">
        <v>1351.97</v>
      </c>
      <c r="Y401" s="279">
        <v>1152.1400000000001</v>
      </c>
    </row>
    <row r="402" spans="1:25">
      <c r="A402" s="254">
        <v>3</v>
      </c>
      <c r="B402" s="279">
        <v>1092.22</v>
      </c>
      <c r="C402" s="279">
        <v>1008.26</v>
      </c>
      <c r="D402" s="279">
        <v>946.24</v>
      </c>
      <c r="E402" s="279">
        <v>936.74</v>
      </c>
      <c r="F402" s="279">
        <v>938.7</v>
      </c>
      <c r="G402" s="279">
        <v>920.01</v>
      </c>
      <c r="H402" s="279">
        <v>935.32</v>
      </c>
      <c r="I402" s="279">
        <v>462.53</v>
      </c>
      <c r="J402" s="279">
        <v>1103.71</v>
      </c>
      <c r="K402" s="279">
        <v>1268.24</v>
      </c>
      <c r="L402" s="279">
        <v>1345.78</v>
      </c>
      <c r="M402" s="279">
        <v>1327.33</v>
      </c>
      <c r="N402" s="279">
        <v>1343.18</v>
      </c>
      <c r="O402" s="279">
        <v>1345.72</v>
      </c>
      <c r="P402" s="279">
        <v>1382.14</v>
      </c>
      <c r="Q402" s="279">
        <v>1370.07</v>
      </c>
      <c r="R402" s="279">
        <v>1374.5</v>
      </c>
      <c r="S402" s="279">
        <v>1363.87</v>
      </c>
      <c r="T402" s="279">
        <v>1347.59</v>
      </c>
      <c r="U402" s="279">
        <v>1359.79</v>
      </c>
      <c r="V402" s="279">
        <v>1345.64</v>
      </c>
      <c r="W402" s="279">
        <v>1343.57</v>
      </c>
      <c r="X402" s="279">
        <v>1269.28</v>
      </c>
      <c r="Y402" s="279">
        <v>1074.76</v>
      </c>
    </row>
    <row r="403" spans="1:25">
      <c r="A403" s="254">
        <v>4</v>
      </c>
      <c r="B403" s="279">
        <v>1084.1199999999999</v>
      </c>
      <c r="C403" s="279">
        <v>990.35</v>
      </c>
      <c r="D403" s="279">
        <v>950.59</v>
      </c>
      <c r="E403" s="279">
        <v>924.84</v>
      </c>
      <c r="F403" s="279">
        <v>908.87</v>
      </c>
      <c r="G403" s="279">
        <v>812.08</v>
      </c>
      <c r="H403" s="279">
        <v>930.11</v>
      </c>
      <c r="I403" s="279">
        <v>982.35</v>
      </c>
      <c r="J403" s="279">
        <v>430.99</v>
      </c>
      <c r="K403" s="279">
        <v>1222.74</v>
      </c>
      <c r="L403" s="279">
        <v>1251.5</v>
      </c>
      <c r="M403" s="279">
        <v>1268.8699999999999</v>
      </c>
      <c r="N403" s="279">
        <v>1263.24</v>
      </c>
      <c r="O403" s="279">
        <v>1273.5</v>
      </c>
      <c r="P403" s="279">
        <v>1275.73</v>
      </c>
      <c r="Q403" s="279">
        <v>1278.6099999999999</v>
      </c>
      <c r="R403" s="279">
        <v>1282.76</v>
      </c>
      <c r="S403" s="279">
        <v>1270.58</v>
      </c>
      <c r="T403" s="279">
        <v>1289.6199999999999</v>
      </c>
      <c r="U403" s="279">
        <v>1298.49</v>
      </c>
      <c r="V403" s="279">
        <v>1293.6500000000001</v>
      </c>
      <c r="W403" s="279">
        <v>1300.77</v>
      </c>
      <c r="X403" s="279">
        <v>1265.3699999999999</v>
      </c>
      <c r="Y403" s="279">
        <v>1043.05</v>
      </c>
    </row>
    <row r="404" spans="1:25">
      <c r="A404" s="254">
        <v>5</v>
      </c>
      <c r="B404" s="279">
        <v>1046.24</v>
      </c>
      <c r="C404" s="279">
        <v>971.14</v>
      </c>
      <c r="D404" s="279">
        <v>1007.82</v>
      </c>
      <c r="E404" s="279">
        <v>979.05</v>
      </c>
      <c r="F404" s="279">
        <v>936.55</v>
      </c>
      <c r="G404" s="279">
        <v>957.63</v>
      </c>
      <c r="H404" s="279">
        <v>1043.68</v>
      </c>
      <c r="I404" s="279">
        <v>1144.3</v>
      </c>
      <c r="J404" s="279">
        <v>1305.9100000000001</v>
      </c>
      <c r="K404" s="279">
        <v>1368.79</v>
      </c>
      <c r="L404" s="279">
        <v>1372.13</v>
      </c>
      <c r="M404" s="279">
        <v>1373.52</v>
      </c>
      <c r="N404" s="279">
        <v>1353.9</v>
      </c>
      <c r="O404" s="279">
        <v>1369.79</v>
      </c>
      <c r="P404" s="279">
        <v>1397.06</v>
      </c>
      <c r="Q404" s="279">
        <v>1396.72</v>
      </c>
      <c r="R404" s="279">
        <v>1306.29</v>
      </c>
      <c r="S404" s="279">
        <v>1366.97</v>
      </c>
      <c r="T404" s="279">
        <v>1318.12</v>
      </c>
      <c r="U404" s="279">
        <v>1366.96</v>
      </c>
      <c r="V404" s="279">
        <v>1358.7</v>
      </c>
      <c r="W404" s="279">
        <v>1348.69</v>
      </c>
      <c r="X404" s="279">
        <v>1280.1300000000001</v>
      </c>
      <c r="Y404" s="279">
        <v>1075.18</v>
      </c>
    </row>
    <row r="405" spans="1:25">
      <c r="A405" s="254">
        <v>6</v>
      </c>
      <c r="B405" s="279">
        <v>972.74</v>
      </c>
      <c r="C405" s="279">
        <v>941.23</v>
      </c>
      <c r="D405" s="279">
        <v>908.34</v>
      </c>
      <c r="E405" s="279">
        <v>891.22</v>
      </c>
      <c r="F405" s="279">
        <v>934.64</v>
      </c>
      <c r="G405" s="279">
        <v>952.37</v>
      </c>
      <c r="H405" s="279">
        <v>1115.6600000000001</v>
      </c>
      <c r="I405" s="279">
        <v>1125.1099999999999</v>
      </c>
      <c r="J405" s="279">
        <v>1267.23</v>
      </c>
      <c r="K405" s="279">
        <v>1312.36</v>
      </c>
      <c r="L405" s="279">
        <v>1319.7</v>
      </c>
      <c r="M405" s="279">
        <v>1324.69</v>
      </c>
      <c r="N405" s="279">
        <v>1327.9</v>
      </c>
      <c r="O405" s="279">
        <v>1337.39</v>
      </c>
      <c r="P405" s="279">
        <v>1345.78</v>
      </c>
      <c r="Q405" s="279">
        <v>1337.35</v>
      </c>
      <c r="R405" s="279">
        <v>1327.79</v>
      </c>
      <c r="S405" s="279">
        <v>1310.58</v>
      </c>
      <c r="T405" s="279">
        <v>1303.98</v>
      </c>
      <c r="U405" s="279">
        <v>1321.15</v>
      </c>
      <c r="V405" s="279">
        <v>1303.53</v>
      </c>
      <c r="W405" s="279">
        <v>1327.64</v>
      </c>
      <c r="X405" s="279">
        <v>1277.3599999999999</v>
      </c>
      <c r="Y405" s="279">
        <v>1019.88</v>
      </c>
    </row>
    <row r="406" spans="1:25">
      <c r="A406" s="254">
        <v>7</v>
      </c>
      <c r="B406" s="279">
        <v>1008.99</v>
      </c>
      <c r="C406" s="279">
        <v>970.66</v>
      </c>
      <c r="D406" s="279">
        <v>940.01</v>
      </c>
      <c r="E406" s="279">
        <v>939.22</v>
      </c>
      <c r="F406" s="279">
        <v>964.25</v>
      </c>
      <c r="G406" s="279">
        <v>1004.15</v>
      </c>
      <c r="H406" s="279">
        <v>1222.44</v>
      </c>
      <c r="I406" s="279">
        <v>1264.1300000000001</v>
      </c>
      <c r="J406" s="279">
        <v>1357</v>
      </c>
      <c r="K406" s="279">
        <v>1391.27</v>
      </c>
      <c r="L406" s="279">
        <v>311.66000000000003</v>
      </c>
      <c r="M406" s="279">
        <v>312.11</v>
      </c>
      <c r="N406" s="279">
        <v>1385.91</v>
      </c>
      <c r="O406" s="279">
        <v>1406.42</v>
      </c>
      <c r="P406" s="279">
        <v>1394.31</v>
      </c>
      <c r="Q406" s="279">
        <v>1389.75</v>
      </c>
      <c r="R406" s="279">
        <v>1399.71</v>
      </c>
      <c r="S406" s="279">
        <v>1371.94</v>
      </c>
      <c r="T406" s="279">
        <v>1372.73</v>
      </c>
      <c r="U406" s="279">
        <v>1407.65</v>
      </c>
      <c r="V406" s="279">
        <v>1371.91</v>
      </c>
      <c r="W406" s="279">
        <v>1369.63</v>
      </c>
      <c r="X406" s="279">
        <v>1276.8599999999999</v>
      </c>
      <c r="Y406" s="279">
        <v>1087.76</v>
      </c>
    </row>
    <row r="407" spans="1:25">
      <c r="A407" s="254">
        <v>8</v>
      </c>
      <c r="B407" s="279">
        <v>958.92</v>
      </c>
      <c r="C407" s="279">
        <v>869.41</v>
      </c>
      <c r="D407" s="279">
        <v>843.77</v>
      </c>
      <c r="E407" s="279">
        <v>842.35</v>
      </c>
      <c r="F407" s="279">
        <v>862.92</v>
      </c>
      <c r="G407" s="279">
        <v>897.24</v>
      </c>
      <c r="H407" s="279">
        <v>1090.46</v>
      </c>
      <c r="I407" s="279">
        <v>1259.06</v>
      </c>
      <c r="J407" s="279">
        <v>1310.57</v>
      </c>
      <c r="K407" s="279">
        <v>1357.59</v>
      </c>
      <c r="L407" s="279">
        <v>1361.61</v>
      </c>
      <c r="M407" s="279">
        <v>1354.62</v>
      </c>
      <c r="N407" s="279">
        <v>1365.86</v>
      </c>
      <c r="O407" s="279">
        <v>1389.69</v>
      </c>
      <c r="P407" s="279">
        <v>1423.9</v>
      </c>
      <c r="Q407" s="279">
        <v>1418.77</v>
      </c>
      <c r="R407" s="279">
        <v>1424.54</v>
      </c>
      <c r="S407" s="279">
        <v>1413.47</v>
      </c>
      <c r="T407" s="279">
        <v>1399.29</v>
      </c>
      <c r="U407" s="279">
        <v>1436.49</v>
      </c>
      <c r="V407" s="279">
        <v>1401.17</v>
      </c>
      <c r="W407" s="279">
        <v>1394.16</v>
      </c>
      <c r="X407" s="279">
        <v>1289.79</v>
      </c>
      <c r="Y407" s="279">
        <v>1080.74</v>
      </c>
    </row>
    <row r="408" spans="1:25">
      <c r="A408" s="254">
        <v>9</v>
      </c>
      <c r="B408" s="279">
        <v>917.92</v>
      </c>
      <c r="C408" s="279">
        <v>879.11</v>
      </c>
      <c r="D408" s="279">
        <v>848.7</v>
      </c>
      <c r="E408" s="279">
        <v>850.24</v>
      </c>
      <c r="F408" s="279">
        <v>861.49</v>
      </c>
      <c r="G408" s="279">
        <v>901.68</v>
      </c>
      <c r="H408" s="279">
        <v>1102.96</v>
      </c>
      <c r="I408" s="279">
        <v>1280.68</v>
      </c>
      <c r="J408" s="279">
        <v>1395.77</v>
      </c>
      <c r="K408" s="279">
        <v>1418.04</v>
      </c>
      <c r="L408" s="279">
        <v>1433.8</v>
      </c>
      <c r="M408" s="279">
        <v>1425.33</v>
      </c>
      <c r="N408" s="279">
        <v>1428.13</v>
      </c>
      <c r="O408" s="279">
        <v>1434.05</v>
      </c>
      <c r="P408" s="279">
        <v>1494.11</v>
      </c>
      <c r="Q408" s="279">
        <v>1476.54</v>
      </c>
      <c r="R408" s="279">
        <v>1464.13</v>
      </c>
      <c r="S408" s="279">
        <v>1431.55</v>
      </c>
      <c r="T408" s="279">
        <v>1435.12</v>
      </c>
      <c r="U408" s="279">
        <v>1471.25</v>
      </c>
      <c r="V408" s="279">
        <v>1458.27</v>
      </c>
      <c r="W408" s="279">
        <v>1454.71</v>
      </c>
      <c r="X408" s="279">
        <v>1391.91</v>
      </c>
      <c r="Y408" s="279">
        <v>1175.82</v>
      </c>
    </row>
    <row r="409" spans="1:25">
      <c r="A409" s="254">
        <v>10</v>
      </c>
      <c r="B409" s="279">
        <v>1165.48</v>
      </c>
      <c r="C409" s="279">
        <v>1071.92</v>
      </c>
      <c r="D409" s="279">
        <v>968.65</v>
      </c>
      <c r="E409" s="279">
        <v>968.38</v>
      </c>
      <c r="F409" s="279">
        <v>960.84</v>
      </c>
      <c r="G409" s="279">
        <v>957.44</v>
      </c>
      <c r="H409" s="279">
        <v>1107.18</v>
      </c>
      <c r="I409" s="279">
        <v>1251.3900000000001</v>
      </c>
      <c r="J409" s="279">
        <v>1289.4100000000001</v>
      </c>
      <c r="K409" s="279">
        <v>1461.95</v>
      </c>
      <c r="L409" s="279">
        <v>1507.85</v>
      </c>
      <c r="M409" s="279">
        <v>1489.18</v>
      </c>
      <c r="N409" s="279">
        <v>1498.14</v>
      </c>
      <c r="O409" s="279">
        <v>1504.94</v>
      </c>
      <c r="P409" s="279">
        <v>1530.35</v>
      </c>
      <c r="Q409" s="279">
        <v>1514.6</v>
      </c>
      <c r="R409" s="279">
        <v>1518.92</v>
      </c>
      <c r="S409" s="279">
        <v>1509.84</v>
      </c>
      <c r="T409" s="279">
        <v>1519.59</v>
      </c>
      <c r="U409" s="279">
        <v>1539.78</v>
      </c>
      <c r="V409" s="279">
        <v>1517.08</v>
      </c>
      <c r="W409" s="279">
        <v>1513.2</v>
      </c>
      <c r="X409" s="279">
        <v>1344.37</v>
      </c>
      <c r="Y409" s="279">
        <v>1127.27</v>
      </c>
    </row>
    <row r="410" spans="1:25">
      <c r="A410" s="254">
        <v>11</v>
      </c>
      <c r="B410" s="279">
        <v>1072.83</v>
      </c>
      <c r="C410" s="279">
        <v>996.4</v>
      </c>
      <c r="D410" s="279">
        <v>942.27</v>
      </c>
      <c r="E410" s="279">
        <v>945.05</v>
      </c>
      <c r="F410" s="279">
        <v>948.14</v>
      </c>
      <c r="G410" s="279">
        <v>870.56</v>
      </c>
      <c r="H410" s="279">
        <v>940.8</v>
      </c>
      <c r="I410" s="279">
        <v>937.87</v>
      </c>
      <c r="J410" s="279">
        <v>1227.82</v>
      </c>
      <c r="K410" s="279">
        <v>1302.07</v>
      </c>
      <c r="L410" s="279">
        <v>1363.16</v>
      </c>
      <c r="M410" s="279">
        <v>1350.54</v>
      </c>
      <c r="N410" s="279">
        <v>1334.9</v>
      </c>
      <c r="O410" s="279">
        <v>1341.73</v>
      </c>
      <c r="P410" s="279">
        <v>1379.18</v>
      </c>
      <c r="Q410" s="279">
        <v>1379.56</v>
      </c>
      <c r="R410" s="279">
        <v>1388.38</v>
      </c>
      <c r="S410" s="279">
        <v>1393.93</v>
      </c>
      <c r="T410" s="279">
        <v>1464.42</v>
      </c>
      <c r="U410" s="279">
        <v>1525.07</v>
      </c>
      <c r="V410" s="279">
        <v>1486</v>
      </c>
      <c r="W410" s="279">
        <v>1436.23</v>
      </c>
      <c r="X410" s="279">
        <v>1313.45</v>
      </c>
      <c r="Y410" s="279">
        <v>1173.28</v>
      </c>
    </row>
    <row r="411" spans="1:25">
      <c r="A411" s="254">
        <v>12</v>
      </c>
      <c r="B411" s="279">
        <v>936.73</v>
      </c>
      <c r="C411" s="279">
        <v>877.87</v>
      </c>
      <c r="D411" s="279">
        <v>837.12</v>
      </c>
      <c r="E411" s="279">
        <v>835.86</v>
      </c>
      <c r="F411" s="279">
        <v>885.7</v>
      </c>
      <c r="G411" s="279">
        <v>937.64</v>
      </c>
      <c r="H411" s="279">
        <v>1139.56</v>
      </c>
      <c r="I411" s="279">
        <v>1258.49</v>
      </c>
      <c r="J411" s="279">
        <v>1417.77</v>
      </c>
      <c r="K411" s="279">
        <v>1454.26</v>
      </c>
      <c r="L411" s="279">
        <v>1459.67</v>
      </c>
      <c r="M411" s="279">
        <v>1439.35</v>
      </c>
      <c r="N411" s="279">
        <v>1404.04</v>
      </c>
      <c r="O411" s="279">
        <v>1446.4</v>
      </c>
      <c r="P411" s="279">
        <v>1460.85</v>
      </c>
      <c r="Q411" s="279">
        <v>1444.65</v>
      </c>
      <c r="R411" s="279">
        <v>1413.38</v>
      </c>
      <c r="S411" s="279">
        <v>1381.99</v>
      </c>
      <c r="T411" s="279">
        <v>1349.78</v>
      </c>
      <c r="U411" s="279">
        <v>1437.37</v>
      </c>
      <c r="V411" s="279">
        <v>1489.96</v>
      </c>
      <c r="W411" s="279">
        <v>1478.45</v>
      </c>
      <c r="X411" s="279">
        <v>1337.62</v>
      </c>
      <c r="Y411" s="279">
        <v>1097.33</v>
      </c>
    </row>
    <row r="412" spans="1:25">
      <c r="A412" s="254">
        <v>13</v>
      </c>
      <c r="B412" s="279">
        <v>890.21</v>
      </c>
      <c r="C412" s="279">
        <v>852.03</v>
      </c>
      <c r="D412" s="279">
        <v>827.38</v>
      </c>
      <c r="E412" s="279">
        <v>829.78</v>
      </c>
      <c r="F412" s="279">
        <v>882.5</v>
      </c>
      <c r="G412" s="279">
        <v>938.5</v>
      </c>
      <c r="H412" s="279">
        <v>1081.04</v>
      </c>
      <c r="I412" s="279">
        <v>1218.02</v>
      </c>
      <c r="J412" s="279">
        <v>1382.02</v>
      </c>
      <c r="K412" s="279">
        <v>1404.59</v>
      </c>
      <c r="L412" s="279">
        <v>1422.32</v>
      </c>
      <c r="M412" s="279">
        <v>1418.6</v>
      </c>
      <c r="N412" s="279">
        <v>1403.91</v>
      </c>
      <c r="O412" s="279">
        <v>1431.08</v>
      </c>
      <c r="P412" s="279">
        <v>1445.02</v>
      </c>
      <c r="Q412" s="279">
        <v>1441.41</v>
      </c>
      <c r="R412" s="279">
        <v>1401.59</v>
      </c>
      <c r="S412" s="279">
        <v>1276.95</v>
      </c>
      <c r="T412" s="279">
        <v>1293.45</v>
      </c>
      <c r="U412" s="279">
        <v>1337.38</v>
      </c>
      <c r="V412" s="279">
        <v>1320.8</v>
      </c>
      <c r="W412" s="279">
        <v>1234.9100000000001</v>
      </c>
      <c r="X412" s="279">
        <v>1151.24</v>
      </c>
      <c r="Y412" s="279">
        <v>958.07</v>
      </c>
    </row>
    <row r="413" spans="1:25">
      <c r="A413" s="254">
        <v>14</v>
      </c>
      <c r="B413" s="279">
        <v>911.43</v>
      </c>
      <c r="C413" s="279">
        <v>873.34</v>
      </c>
      <c r="D413" s="279">
        <v>850.69</v>
      </c>
      <c r="E413" s="279">
        <v>857.45</v>
      </c>
      <c r="F413" s="279">
        <v>903.71</v>
      </c>
      <c r="G413" s="279">
        <v>937.46</v>
      </c>
      <c r="H413" s="279">
        <v>1133.6600000000001</v>
      </c>
      <c r="I413" s="279">
        <v>1209.57</v>
      </c>
      <c r="J413" s="279">
        <v>1228.6400000000001</v>
      </c>
      <c r="K413" s="279">
        <v>615.30999999999995</v>
      </c>
      <c r="L413" s="279">
        <v>1108.9100000000001</v>
      </c>
      <c r="M413" s="279">
        <v>1292.07</v>
      </c>
      <c r="N413" s="279">
        <v>1285.74</v>
      </c>
      <c r="O413" s="279">
        <v>1288.01</v>
      </c>
      <c r="P413" s="279">
        <v>1208.32</v>
      </c>
      <c r="Q413" s="279">
        <v>1217.21</v>
      </c>
      <c r="R413" s="279">
        <v>1214.68</v>
      </c>
      <c r="S413" s="279">
        <v>1207.02</v>
      </c>
      <c r="T413" s="279">
        <v>1217.3900000000001</v>
      </c>
      <c r="U413" s="279">
        <v>1230.8800000000001</v>
      </c>
      <c r="V413" s="279">
        <v>1213.6300000000001</v>
      </c>
      <c r="W413" s="279">
        <v>1262.17</v>
      </c>
      <c r="X413" s="279">
        <v>1221.33</v>
      </c>
      <c r="Y413" s="279">
        <v>1004.77</v>
      </c>
    </row>
    <row r="414" spans="1:25">
      <c r="A414" s="254">
        <v>15</v>
      </c>
      <c r="B414" s="279">
        <v>884.31</v>
      </c>
      <c r="C414" s="279">
        <v>836.52</v>
      </c>
      <c r="D414" s="279">
        <v>812.8</v>
      </c>
      <c r="E414" s="279">
        <v>812.07</v>
      </c>
      <c r="F414" s="279">
        <v>833.53</v>
      </c>
      <c r="G414" s="279">
        <v>955.02</v>
      </c>
      <c r="H414" s="279">
        <v>1097.21</v>
      </c>
      <c r="I414" s="279">
        <v>1366.19</v>
      </c>
      <c r="J414" s="279">
        <v>1431.66</v>
      </c>
      <c r="K414" s="279">
        <v>1445.05</v>
      </c>
      <c r="L414" s="279">
        <v>1465.24</v>
      </c>
      <c r="M414" s="279">
        <v>1469.76</v>
      </c>
      <c r="N414" s="279">
        <v>1435.36</v>
      </c>
      <c r="O414" s="279">
        <v>1456.48</v>
      </c>
      <c r="P414" s="279">
        <v>1418.27</v>
      </c>
      <c r="Q414" s="279">
        <v>1454.91</v>
      </c>
      <c r="R414" s="279">
        <v>1414.47</v>
      </c>
      <c r="S414" s="279">
        <v>1349.65</v>
      </c>
      <c r="T414" s="279">
        <v>1359.85</v>
      </c>
      <c r="U414" s="279">
        <v>1400.48</v>
      </c>
      <c r="V414" s="279">
        <v>1381.4</v>
      </c>
      <c r="W414" s="279">
        <v>1279.52</v>
      </c>
      <c r="X414" s="279">
        <v>1201.79</v>
      </c>
      <c r="Y414" s="279">
        <v>918.83</v>
      </c>
    </row>
    <row r="415" spans="1:25">
      <c r="A415" s="254">
        <v>16</v>
      </c>
      <c r="B415" s="279">
        <v>902.07</v>
      </c>
      <c r="C415" s="279">
        <v>860.72</v>
      </c>
      <c r="D415" s="279">
        <v>813.09</v>
      </c>
      <c r="E415" s="279">
        <v>810.91</v>
      </c>
      <c r="F415" s="279">
        <v>851.26</v>
      </c>
      <c r="G415" s="279">
        <v>953.46</v>
      </c>
      <c r="H415" s="279">
        <v>1124.0999999999999</v>
      </c>
      <c r="I415" s="279">
        <v>1297.28</v>
      </c>
      <c r="J415" s="279">
        <v>1502.54</v>
      </c>
      <c r="K415" s="279">
        <v>1544.41</v>
      </c>
      <c r="L415" s="279">
        <v>1578.81</v>
      </c>
      <c r="M415" s="279">
        <v>1576.86</v>
      </c>
      <c r="N415" s="279">
        <v>1561.35</v>
      </c>
      <c r="O415" s="279">
        <v>1577.38</v>
      </c>
      <c r="P415" s="279">
        <v>1589.96</v>
      </c>
      <c r="Q415" s="279">
        <v>1582.16</v>
      </c>
      <c r="R415" s="279">
        <v>1567.62</v>
      </c>
      <c r="S415" s="279">
        <v>1567.48</v>
      </c>
      <c r="T415" s="279">
        <v>1565.33</v>
      </c>
      <c r="U415" s="279">
        <v>1586.48</v>
      </c>
      <c r="V415" s="279">
        <v>1574.4</v>
      </c>
      <c r="W415" s="279">
        <v>1379</v>
      </c>
      <c r="X415" s="279">
        <v>1313.21</v>
      </c>
      <c r="Y415" s="279">
        <v>1105.7</v>
      </c>
    </row>
    <row r="416" spans="1:25">
      <c r="A416" s="254">
        <v>17</v>
      </c>
      <c r="B416" s="279">
        <v>1085.5899999999999</v>
      </c>
      <c r="C416" s="279">
        <v>963.56</v>
      </c>
      <c r="D416" s="279">
        <v>907.16</v>
      </c>
      <c r="E416" s="279">
        <v>878.57</v>
      </c>
      <c r="F416" s="279">
        <v>906.46</v>
      </c>
      <c r="G416" s="279">
        <v>963.21</v>
      </c>
      <c r="H416" s="279">
        <v>1089.21</v>
      </c>
      <c r="I416" s="279">
        <v>1217.52</v>
      </c>
      <c r="J416" s="279">
        <v>1415.22</v>
      </c>
      <c r="K416" s="279">
        <v>1525.36</v>
      </c>
      <c r="L416" s="279">
        <v>1563.06</v>
      </c>
      <c r="M416" s="279">
        <v>1561.96</v>
      </c>
      <c r="N416" s="279">
        <v>1548.46</v>
      </c>
      <c r="O416" s="279">
        <v>1563.27</v>
      </c>
      <c r="P416" s="279">
        <v>1576.06</v>
      </c>
      <c r="Q416" s="279">
        <v>1562.1</v>
      </c>
      <c r="R416" s="279">
        <v>1560.6</v>
      </c>
      <c r="S416" s="279">
        <v>1555.56</v>
      </c>
      <c r="T416" s="279">
        <v>1555.78</v>
      </c>
      <c r="U416" s="279">
        <v>1592.51</v>
      </c>
      <c r="V416" s="279">
        <v>1582.56</v>
      </c>
      <c r="W416" s="279">
        <v>1502.8</v>
      </c>
      <c r="X416" s="279">
        <v>1329.47</v>
      </c>
      <c r="Y416" s="279">
        <v>1239.19</v>
      </c>
    </row>
    <row r="417" spans="1:25">
      <c r="A417" s="254">
        <v>18</v>
      </c>
      <c r="B417" s="279">
        <v>1149.22</v>
      </c>
      <c r="C417" s="279">
        <v>918.46</v>
      </c>
      <c r="D417" s="279">
        <v>876.18</v>
      </c>
      <c r="E417" s="279">
        <v>869.49</v>
      </c>
      <c r="F417" s="279">
        <v>876.14</v>
      </c>
      <c r="G417" s="279">
        <v>898.74</v>
      </c>
      <c r="H417" s="279">
        <v>887.88</v>
      </c>
      <c r="I417" s="279">
        <v>967.98</v>
      </c>
      <c r="J417" s="279">
        <v>1137.22</v>
      </c>
      <c r="K417" s="279">
        <v>1257.9000000000001</v>
      </c>
      <c r="L417" s="279">
        <v>1290.47</v>
      </c>
      <c r="M417" s="279">
        <v>1276.77</v>
      </c>
      <c r="N417" s="279">
        <v>1284.08</v>
      </c>
      <c r="O417" s="279">
        <v>1293.45</v>
      </c>
      <c r="P417" s="279">
        <v>1343.66</v>
      </c>
      <c r="Q417" s="279">
        <v>1382.56</v>
      </c>
      <c r="R417" s="279">
        <v>1398.97</v>
      </c>
      <c r="S417" s="279">
        <v>1414.23</v>
      </c>
      <c r="T417" s="279">
        <v>1437.42</v>
      </c>
      <c r="U417" s="279">
        <v>1442.42</v>
      </c>
      <c r="V417" s="279">
        <v>1430.92</v>
      </c>
      <c r="W417" s="279">
        <v>1381.73</v>
      </c>
      <c r="X417" s="279">
        <v>1209.07</v>
      </c>
      <c r="Y417" s="279">
        <v>1018.96</v>
      </c>
    </row>
    <row r="418" spans="1:25">
      <c r="A418" s="254">
        <v>19</v>
      </c>
      <c r="B418" s="279">
        <v>916.73</v>
      </c>
      <c r="C418" s="279">
        <v>857.68</v>
      </c>
      <c r="D418" s="279">
        <v>818.96</v>
      </c>
      <c r="E418" s="279">
        <v>800.72</v>
      </c>
      <c r="F418" s="279">
        <v>851.07</v>
      </c>
      <c r="G418" s="279">
        <v>954.57</v>
      </c>
      <c r="H418" s="279">
        <v>1111.94</v>
      </c>
      <c r="I418" s="279">
        <v>1312.18</v>
      </c>
      <c r="J418" s="279">
        <v>1438.46</v>
      </c>
      <c r="K418" s="279">
        <v>1455.63</v>
      </c>
      <c r="L418" s="279">
        <v>1463.36</v>
      </c>
      <c r="M418" s="279">
        <v>1459.01</v>
      </c>
      <c r="N418" s="279">
        <v>1440.93</v>
      </c>
      <c r="O418" s="279">
        <v>1467.49</v>
      </c>
      <c r="P418" s="279">
        <v>1526.98</v>
      </c>
      <c r="Q418" s="279">
        <v>1501.03</v>
      </c>
      <c r="R418" s="279">
        <v>1486.65</v>
      </c>
      <c r="S418" s="279">
        <v>1445.93</v>
      </c>
      <c r="T418" s="279">
        <v>1465.65</v>
      </c>
      <c r="U418" s="279">
        <v>1450.76</v>
      </c>
      <c r="V418" s="279">
        <v>1430.09</v>
      </c>
      <c r="W418" s="279">
        <v>1387.46</v>
      </c>
      <c r="X418" s="279">
        <v>1283.1400000000001</v>
      </c>
      <c r="Y418" s="279">
        <v>1092.8599999999999</v>
      </c>
    </row>
    <row r="419" spans="1:25">
      <c r="A419" s="254">
        <v>20</v>
      </c>
      <c r="B419" s="279">
        <v>1020.07</v>
      </c>
      <c r="C419" s="279">
        <v>965.66</v>
      </c>
      <c r="D419" s="279">
        <v>929.03</v>
      </c>
      <c r="E419" s="279">
        <v>924.54</v>
      </c>
      <c r="F419" s="279">
        <v>986.05</v>
      </c>
      <c r="G419" s="279">
        <v>1083.9100000000001</v>
      </c>
      <c r="H419" s="279">
        <v>1219.79</v>
      </c>
      <c r="I419" s="279">
        <v>1348.81</v>
      </c>
      <c r="J419" s="279">
        <v>1412.53</v>
      </c>
      <c r="K419" s="279">
        <v>1419.55</v>
      </c>
      <c r="L419" s="279">
        <v>1424.16</v>
      </c>
      <c r="M419" s="279">
        <v>1414.52</v>
      </c>
      <c r="N419" s="279">
        <v>1418.97</v>
      </c>
      <c r="O419" s="279">
        <v>1436.66</v>
      </c>
      <c r="P419" s="279">
        <v>1509.75</v>
      </c>
      <c r="Q419" s="279">
        <v>1494.6</v>
      </c>
      <c r="R419" s="279">
        <v>1416.86</v>
      </c>
      <c r="S419" s="279">
        <v>1345.79</v>
      </c>
      <c r="T419" s="279">
        <v>1394.31</v>
      </c>
      <c r="U419" s="279">
        <v>1471.7</v>
      </c>
      <c r="V419" s="279">
        <v>1450.97</v>
      </c>
      <c r="W419" s="279">
        <v>1339.18</v>
      </c>
      <c r="X419" s="279">
        <v>1301.5999999999999</v>
      </c>
      <c r="Y419" s="279">
        <v>1158.68</v>
      </c>
    </row>
    <row r="420" spans="1:25">
      <c r="A420" s="254">
        <v>21</v>
      </c>
      <c r="B420" s="279">
        <v>983.68</v>
      </c>
      <c r="C420" s="279">
        <v>950.57</v>
      </c>
      <c r="D420" s="279">
        <v>898.71</v>
      </c>
      <c r="E420" s="279">
        <v>890.62</v>
      </c>
      <c r="F420" s="279">
        <v>961.09</v>
      </c>
      <c r="G420" s="279">
        <v>1016.79</v>
      </c>
      <c r="H420" s="279">
        <v>1164.8</v>
      </c>
      <c r="I420" s="279">
        <v>1298.68</v>
      </c>
      <c r="J420" s="279">
        <v>1406.47</v>
      </c>
      <c r="K420" s="279">
        <v>1462.86</v>
      </c>
      <c r="L420" s="279">
        <v>1464.73</v>
      </c>
      <c r="M420" s="279">
        <v>1456.13</v>
      </c>
      <c r="N420" s="279">
        <v>1437.12</v>
      </c>
      <c r="O420" s="279">
        <v>1446.53</v>
      </c>
      <c r="P420" s="279">
        <v>1516.24</v>
      </c>
      <c r="Q420" s="279">
        <v>1483.86</v>
      </c>
      <c r="R420" s="279">
        <v>1454.4</v>
      </c>
      <c r="S420" s="279">
        <v>1432.5</v>
      </c>
      <c r="T420" s="279">
        <v>1474.37</v>
      </c>
      <c r="U420" s="279">
        <v>1474.29</v>
      </c>
      <c r="V420" s="279">
        <v>1419.9</v>
      </c>
      <c r="W420" s="279">
        <v>1339.94</v>
      </c>
      <c r="X420" s="279">
        <v>1248.8900000000001</v>
      </c>
      <c r="Y420" s="279">
        <v>1102.2</v>
      </c>
    </row>
    <row r="421" spans="1:25">
      <c r="A421" s="254">
        <v>22</v>
      </c>
      <c r="B421" s="279">
        <v>964.97</v>
      </c>
      <c r="C421" s="279">
        <v>934.7</v>
      </c>
      <c r="D421" s="279">
        <v>899.11</v>
      </c>
      <c r="E421" s="279">
        <v>891.84</v>
      </c>
      <c r="F421" s="279">
        <v>928.36</v>
      </c>
      <c r="G421" s="279">
        <v>988.41</v>
      </c>
      <c r="H421" s="279">
        <v>1138.6300000000001</v>
      </c>
      <c r="I421" s="279">
        <v>1282.72</v>
      </c>
      <c r="J421" s="279">
        <v>1301.74</v>
      </c>
      <c r="K421" s="279">
        <v>1220</v>
      </c>
      <c r="L421" s="279">
        <v>1262.95</v>
      </c>
      <c r="M421" s="279">
        <v>1274.69</v>
      </c>
      <c r="N421" s="279">
        <v>1247.23</v>
      </c>
      <c r="O421" s="279">
        <v>1369.81</v>
      </c>
      <c r="P421" s="279">
        <v>1408.83</v>
      </c>
      <c r="Q421" s="279">
        <v>1392.14</v>
      </c>
      <c r="R421" s="279">
        <v>1361.19</v>
      </c>
      <c r="S421" s="279">
        <v>1342.54</v>
      </c>
      <c r="T421" s="279">
        <v>1354.86</v>
      </c>
      <c r="U421" s="279">
        <v>1358.92</v>
      </c>
      <c r="V421" s="279">
        <v>1331.76</v>
      </c>
      <c r="W421" s="279">
        <v>1289.8399999999999</v>
      </c>
      <c r="X421" s="279">
        <v>1224.95</v>
      </c>
      <c r="Y421" s="279">
        <v>1062.21</v>
      </c>
    </row>
    <row r="422" spans="1:25">
      <c r="A422" s="254">
        <v>23</v>
      </c>
      <c r="B422" s="279">
        <v>1002.37</v>
      </c>
      <c r="C422" s="279">
        <v>964.53</v>
      </c>
      <c r="D422" s="279">
        <v>929.96</v>
      </c>
      <c r="E422" s="279">
        <v>915.72</v>
      </c>
      <c r="F422" s="279">
        <v>955.49</v>
      </c>
      <c r="G422" s="279">
        <v>1050.1600000000001</v>
      </c>
      <c r="H422" s="279">
        <v>1217.98</v>
      </c>
      <c r="I422" s="279">
        <v>1300.48</v>
      </c>
      <c r="J422" s="279">
        <v>1314.64</v>
      </c>
      <c r="K422" s="279">
        <v>1474.85</v>
      </c>
      <c r="L422" s="279">
        <v>1503.79</v>
      </c>
      <c r="M422" s="279">
        <v>1502.6</v>
      </c>
      <c r="N422" s="279">
        <v>1471.91</v>
      </c>
      <c r="O422" s="279">
        <v>1487.58</v>
      </c>
      <c r="P422" s="279">
        <v>1568.28</v>
      </c>
      <c r="Q422" s="279">
        <v>1564.23</v>
      </c>
      <c r="R422" s="279">
        <v>1536.25</v>
      </c>
      <c r="S422" s="279">
        <v>1476.09</v>
      </c>
      <c r="T422" s="279">
        <v>1485.78</v>
      </c>
      <c r="U422" s="279">
        <v>1510.79</v>
      </c>
      <c r="V422" s="279">
        <v>1463.68</v>
      </c>
      <c r="W422" s="279">
        <v>1399.28</v>
      </c>
      <c r="X422" s="279">
        <v>1291.3499999999999</v>
      </c>
      <c r="Y422" s="279">
        <v>1119.82</v>
      </c>
    </row>
    <row r="423" spans="1:25">
      <c r="A423" s="254">
        <v>24</v>
      </c>
      <c r="B423" s="279">
        <v>1110.8599999999999</v>
      </c>
      <c r="C423" s="279">
        <v>1031.22</v>
      </c>
      <c r="D423" s="279">
        <v>998.97</v>
      </c>
      <c r="E423" s="279">
        <v>979.49</v>
      </c>
      <c r="F423" s="279">
        <v>1001.74</v>
      </c>
      <c r="G423" s="279">
        <v>1036.3</v>
      </c>
      <c r="H423" s="279">
        <v>1091.99</v>
      </c>
      <c r="I423" s="279">
        <v>1243.28</v>
      </c>
      <c r="J423" s="279">
        <v>1312.35</v>
      </c>
      <c r="K423" s="279">
        <v>1392.39</v>
      </c>
      <c r="L423" s="279">
        <v>1428.42</v>
      </c>
      <c r="M423" s="279">
        <v>1413.9</v>
      </c>
      <c r="N423" s="279">
        <v>1417.85</v>
      </c>
      <c r="O423" s="279">
        <v>1419.68</v>
      </c>
      <c r="P423" s="279">
        <v>1423.07</v>
      </c>
      <c r="Q423" s="279">
        <v>1410.17</v>
      </c>
      <c r="R423" s="279">
        <v>1409.23</v>
      </c>
      <c r="S423" s="279">
        <v>1422.99</v>
      </c>
      <c r="T423" s="279">
        <v>1370.22</v>
      </c>
      <c r="U423" s="279">
        <v>1506.34</v>
      </c>
      <c r="V423" s="279">
        <v>1493.95</v>
      </c>
      <c r="W423" s="279">
        <v>1424.66</v>
      </c>
      <c r="X423" s="279">
        <v>1263.42</v>
      </c>
      <c r="Y423" s="279">
        <v>1127.54</v>
      </c>
    </row>
    <row r="424" spans="1:25">
      <c r="A424" s="254">
        <v>25</v>
      </c>
      <c r="B424" s="279">
        <v>1043.05</v>
      </c>
      <c r="C424" s="279">
        <v>978.95</v>
      </c>
      <c r="D424" s="279">
        <v>941.1</v>
      </c>
      <c r="E424" s="279">
        <v>915.65</v>
      </c>
      <c r="F424" s="279">
        <v>942.43</v>
      </c>
      <c r="G424" s="279">
        <v>985.71</v>
      </c>
      <c r="H424" s="279">
        <v>965.56</v>
      </c>
      <c r="I424" s="279">
        <v>1087.6199999999999</v>
      </c>
      <c r="J424" s="279">
        <v>1144.55</v>
      </c>
      <c r="K424" s="279">
        <v>1308.46</v>
      </c>
      <c r="L424" s="279">
        <v>1343</v>
      </c>
      <c r="M424" s="279">
        <v>1391.66</v>
      </c>
      <c r="N424" s="279">
        <v>1382.04</v>
      </c>
      <c r="O424" s="279">
        <v>1391.76</v>
      </c>
      <c r="P424" s="279">
        <v>1399.16</v>
      </c>
      <c r="Q424" s="279">
        <v>1393.44</v>
      </c>
      <c r="R424" s="279">
        <v>1387.56</v>
      </c>
      <c r="S424" s="279">
        <v>1390.26</v>
      </c>
      <c r="T424" s="279">
        <v>1390.26</v>
      </c>
      <c r="U424" s="279">
        <v>1438.72</v>
      </c>
      <c r="V424" s="279">
        <v>1419.99</v>
      </c>
      <c r="W424" s="279">
        <v>1397.88</v>
      </c>
      <c r="X424" s="279">
        <v>1235.1500000000001</v>
      </c>
      <c r="Y424" s="279">
        <v>1092.07</v>
      </c>
    </row>
    <row r="425" spans="1:25">
      <c r="A425" s="254">
        <v>26</v>
      </c>
      <c r="B425" s="279">
        <v>992.59</v>
      </c>
      <c r="C425" s="279">
        <v>943.46</v>
      </c>
      <c r="D425" s="279">
        <v>900.77</v>
      </c>
      <c r="E425" s="279">
        <v>894.63</v>
      </c>
      <c r="F425" s="279">
        <v>959.07</v>
      </c>
      <c r="G425" s="279">
        <v>1047.72</v>
      </c>
      <c r="H425" s="279">
        <v>1202.81</v>
      </c>
      <c r="I425" s="279">
        <v>1323.94</v>
      </c>
      <c r="J425" s="279">
        <v>1371.65</v>
      </c>
      <c r="K425" s="279">
        <v>1460.3</v>
      </c>
      <c r="L425" s="279">
        <v>1647.86</v>
      </c>
      <c r="M425" s="279">
        <v>2007.13</v>
      </c>
      <c r="N425" s="279">
        <v>1473</v>
      </c>
      <c r="O425" s="279">
        <v>1500.18</v>
      </c>
      <c r="P425" s="279">
        <v>1437.88</v>
      </c>
      <c r="Q425" s="279">
        <v>1381.2</v>
      </c>
      <c r="R425" s="279">
        <v>1353.48</v>
      </c>
      <c r="S425" s="279">
        <v>1328.99</v>
      </c>
      <c r="T425" s="279">
        <v>1329.19</v>
      </c>
      <c r="U425" s="279">
        <v>1336.35</v>
      </c>
      <c r="V425" s="279">
        <v>1352.12</v>
      </c>
      <c r="W425" s="279">
        <v>1335</v>
      </c>
      <c r="X425" s="279">
        <v>1291.54</v>
      </c>
      <c r="Y425" s="279">
        <v>1101.3599999999999</v>
      </c>
    </row>
    <row r="426" spans="1:25">
      <c r="A426" s="254">
        <v>27</v>
      </c>
      <c r="B426" s="279">
        <v>986.12</v>
      </c>
      <c r="C426" s="279">
        <v>937.64</v>
      </c>
      <c r="D426" s="279">
        <v>912.41</v>
      </c>
      <c r="E426" s="279">
        <v>919.27</v>
      </c>
      <c r="F426" s="279">
        <v>964.38</v>
      </c>
      <c r="G426" s="279">
        <v>1124.53</v>
      </c>
      <c r="H426" s="279">
        <v>1209.25</v>
      </c>
      <c r="I426" s="279">
        <v>1300.9000000000001</v>
      </c>
      <c r="J426" s="279">
        <v>1161.3800000000001</v>
      </c>
      <c r="K426" s="279">
        <v>1398.73</v>
      </c>
      <c r="L426" s="279">
        <v>1414.66</v>
      </c>
      <c r="M426" s="279">
        <v>1411.99</v>
      </c>
      <c r="N426" s="279">
        <v>1401.53</v>
      </c>
      <c r="O426" s="279">
        <v>1410.6</v>
      </c>
      <c r="P426" s="279">
        <v>1438.73</v>
      </c>
      <c r="Q426" s="279">
        <v>1416.88</v>
      </c>
      <c r="R426" s="279">
        <v>1404.35</v>
      </c>
      <c r="S426" s="279">
        <v>1383.79</v>
      </c>
      <c r="T426" s="279">
        <v>1399.38</v>
      </c>
      <c r="U426" s="279">
        <v>1437.11</v>
      </c>
      <c r="V426" s="279">
        <v>1407.41</v>
      </c>
      <c r="W426" s="279">
        <v>1368.26</v>
      </c>
      <c r="X426" s="279">
        <v>1268.45</v>
      </c>
      <c r="Y426" s="279">
        <v>1099.43</v>
      </c>
    </row>
    <row r="427" spans="1:25">
      <c r="A427" s="254">
        <v>28</v>
      </c>
      <c r="B427" s="279">
        <v>961.47</v>
      </c>
      <c r="C427" s="279">
        <v>919.32</v>
      </c>
      <c r="D427" s="279">
        <v>881.81</v>
      </c>
      <c r="E427" s="279">
        <v>863.04</v>
      </c>
      <c r="F427" s="279">
        <v>906.39</v>
      </c>
      <c r="G427" s="279">
        <v>986.99</v>
      </c>
      <c r="H427" s="279">
        <v>1155.42</v>
      </c>
      <c r="I427" s="279">
        <v>1225.43</v>
      </c>
      <c r="J427" s="279">
        <v>1267.57</v>
      </c>
      <c r="K427" s="279">
        <v>1346.7</v>
      </c>
      <c r="L427" s="279">
        <v>1356.97</v>
      </c>
      <c r="M427" s="279">
        <v>1325.77</v>
      </c>
      <c r="N427" s="279">
        <v>1329.01</v>
      </c>
      <c r="O427" s="279">
        <v>1342.88</v>
      </c>
      <c r="P427" s="279">
        <v>1367.89</v>
      </c>
      <c r="Q427" s="279">
        <v>1360.98</v>
      </c>
      <c r="R427" s="279">
        <v>1334.89</v>
      </c>
      <c r="S427" s="279">
        <v>1329.97</v>
      </c>
      <c r="T427" s="279">
        <v>1352.23</v>
      </c>
      <c r="U427" s="279">
        <v>1362.09</v>
      </c>
      <c r="V427" s="279">
        <v>1347.5</v>
      </c>
      <c r="W427" s="279">
        <v>1305.0999999999999</v>
      </c>
      <c r="X427" s="279">
        <v>1187.52</v>
      </c>
      <c r="Y427" s="279">
        <v>982.78</v>
      </c>
    </row>
    <row r="428" spans="1:25">
      <c r="A428" s="254">
        <v>29</v>
      </c>
      <c r="B428" s="279">
        <v>951.43</v>
      </c>
      <c r="C428" s="279">
        <v>919.07</v>
      </c>
      <c r="D428" s="279">
        <v>880.54</v>
      </c>
      <c r="E428" s="279">
        <v>887.65</v>
      </c>
      <c r="F428" s="279">
        <v>922.84</v>
      </c>
      <c r="G428" s="279">
        <v>1069.55</v>
      </c>
      <c r="H428" s="279">
        <v>1146.54</v>
      </c>
      <c r="I428" s="279">
        <v>1248.17</v>
      </c>
      <c r="J428" s="279">
        <v>1232.76</v>
      </c>
      <c r="K428" s="279">
        <v>1339.91</v>
      </c>
      <c r="L428" s="279">
        <v>1371.23</v>
      </c>
      <c r="M428" s="279">
        <v>1356.93</v>
      </c>
      <c r="N428" s="279">
        <v>1318.48</v>
      </c>
      <c r="O428" s="279">
        <v>1374.79</v>
      </c>
      <c r="P428" s="279">
        <v>1434.31</v>
      </c>
      <c r="Q428" s="279">
        <v>1404.58</v>
      </c>
      <c r="R428" s="279">
        <v>1400.86</v>
      </c>
      <c r="S428" s="279">
        <v>1370.08</v>
      </c>
      <c r="T428" s="279">
        <v>1391.77</v>
      </c>
      <c r="U428" s="279">
        <v>1418.92</v>
      </c>
      <c r="V428" s="279">
        <v>1334.95</v>
      </c>
      <c r="W428" s="279">
        <v>1313.02</v>
      </c>
      <c r="X428" s="279">
        <v>1249.02</v>
      </c>
      <c r="Y428" s="279">
        <v>1144.25</v>
      </c>
    </row>
    <row r="429" spans="1:25">
      <c r="A429" s="254">
        <v>30</v>
      </c>
      <c r="B429" s="279">
        <v>936.75</v>
      </c>
      <c r="C429" s="279">
        <v>895.52</v>
      </c>
      <c r="D429" s="279">
        <v>859.94</v>
      </c>
      <c r="E429" s="279">
        <v>851.36</v>
      </c>
      <c r="F429" s="279">
        <v>891.57</v>
      </c>
      <c r="G429" s="279">
        <v>1007.17</v>
      </c>
      <c r="H429" s="279">
        <v>1126.29</v>
      </c>
      <c r="I429" s="279">
        <v>1198.1099999999999</v>
      </c>
      <c r="J429" s="279">
        <v>1231.07</v>
      </c>
      <c r="K429" s="279">
        <v>1302.0999999999999</v>
      </c>
      <c r="L429" s="279">
        <v>1240.27</v>
      </c>
      <c r="M429" s="279">
        <v>1260.33</v>
      </c>
      <c r="N429" s="279">
        <v>1234.17</v>
      </c>
      <c r="O429" s="279">
        <v>1239.75</v>
      </c>
      <c r="P429" s="279">
        <v>1235.25</v>
      </c>
      <c r="Q429" s="279">
        <v>1264.83</v>
      </c>
      <c r="R429" s="279">
        <v>1259.95</v>
      </c>
      <c r="S429" s="279">
        <v>1262.83</v>
      </c>
      <c r="T429" s="279">
        <v>1273.51</v>
      </c>
      <c r="U429" s="279">
        <v>1301.94</v>
      </c>
      <c r="V429" s="279">
        <v>1300.2</v>
      </c>
      <c r="W429" s="279">
        <v>1290.1600000000001</v>
      </c>
      <c r="X429" s="279">
        <v>1223.71</v>
      </c>
      <c r="Y429" s="279">
        <v>1025.6500000000001</v>
      </c>
    </row>
    <row r="430" spans="1:25" hidden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2" spans="1:25" ht="45" customHeight="1">
      <c r="A432" s="418" t="s">
        <v>208</v>
      </c>
      <c r="B432" s="441" t="s">
        <v>321</v>
      </c>
      <c r="C432" s="441"/>
      <c r="D432" s="441"/>
      <c r="E432" s="441"/>
      <c r="F432" s="441"/>
      <c r="G432" s="441"/>
      <c r="H432" s="441"/>
      <c r="I432" s="441"/>
      <c r="J432" s="441"/>
      <c r="K432" s="441"/>
      <c r="L432" s="441"/>
      <c r="M432" s="441"/>
      <c r="N432" s="441"/>
      <c r="O432" s="441"/>
      <c r="P432" s="441"/>
      <c r="Q432" s="441"/>
      <c r="R432" s="441"/>
      <c r="S432" s="441"/>
      <c r="T432" s="441"/>
      <c r="U432" s="441"/>
      <c r="V432" s="441"/>
      <c r="W432" s="441"/>
      <c r="X432" s="441"/>
      <c r="Y432" s="441"/>
    </row>
    <row r="433" spans="1:25" ht="30">
      <c r="A433" s="418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1061.18</v>
      </c>
      <c r="C434" s="279">
        <v>977.14</v>
      </c>
      <c r="D434" s="279">
        <v>943.62</v>
      </c>
      <c r="E434" s="279">
        <v>943.14</v>
      </c>
      <c r="F434" s="279">
        <v>945.61</v>
      </c>
      <c r="G434" s="279">
        <v>963.22</v>
      </c>
      <c r="H434" s="279">
        <v>1187.1500000000001</v>
      </c>
      <c r="I434" s="279">
        <v>1272.1500000000001</v>
      </c>
      <c r="J434" s="279">
        <v>1421.97</v>
      </c>
      <c r="K434" s="279">
        <v>1541.24</v>
      </c>
      <c r="L434" s="279">
        <v>1559.88</v>
      </c>
      <c r="M434" s="279">
        <v>1551.69</v>
      </c>
      <c r="N434" s="279">
        <v>1542.38</v>
      </c>
      <c r="O434" s="279">
        <v>1547.8</v>
      </c>
      <c r="P434" s="279">
        <v>1601.82</v>
      </c>
      <c r="Q434" s="279">
        <v>1585.61</v>
      </c>
      <c r="R434" s="279">
        <v>1577.99</v>
      </c>
      <c r="S434" s="279">
        <v>1543.55</v>
      </c>
      <c r="T434" s="279">
        <v>1539.2</v>
      </c>
      <c r="U434" s="279">
        <v>1548.99</v>
      </c>
      <c r="V434" s="279">
        <v>1530.45</v>
      </c>
      <c r="W434" s="279">
        <v>1487.18</v>
      </c>
      <c r="X434" s="279">
        <v>1377.18</v>
      </c>
      <c r="Y434" s="279">
        <v>1185.22</v>
      </c>
    </row>
    <row r="435" spans="1:25">
      <c r="A435" s="254">
        <v>2</v>
      </c>
      <c r="B435" s="279">
        <v>1102.08</v>
      </c>
      <c r="C435" s="279">
        <v>992.98</v>
      </c>
      <c r="D435" s="279">
        <v>941.19</v>
      </c>
      <c r="E435" s="279">
        <v>937.81</v>
      </c>
      <c r="F435" s="279">
        <v>957.68</v>
      </c>
      <c r="G435" s="279">
        <v>1023.44</v>
      </c>
      <c r="H435" s="279">
        <v>1211.02</v>
      </c>
      <c r="I435" s="279">
        <v>1222.44</v>
      </c>
      <c r="J435" s="279">
        <v>1386.16</v>
      </c>
      <c r="K435" s="279">
        <v>1457.51</v>
      </c>
      <c r="L435" s="279">
        <v>1477.16</v>
      </c>
      <c r="M435" s="279">
        <v>1429.97</v>
      </c>
      <c r="N435" s="279">
        <v>1410.53</v>
      </c>
      <c r="O435" s="279">
        <v>1383.14</v>
      </c>
      <c r="P435" s="279">
        <v>1443.02</v>
      </c>
      <c r="Q435" s="279">
        <v>1431.07</v>
      </c>
      <c r="R435" s="279">
        <v>1421.1</v>
      </c>
      <c r="S435" s="279">
        <v>1406.2</v>
      </c>
      <c r="T435" s="279">
        <v>1408.09</v>
      </c>
      <c r="U435" s="279">
        <v>1423.66</v>
      </c>
      <c r="V435" s="279">
        <v>1432.58</v>
      </c>
      <c r="W435" s="279">
        <v>1444.04</v>
      </c>
      <c r="X435" s="279">
        <v>1375.69</v>
      </c>
      <c r="Y435" s="279">
        <v>1175.8599999999999</v>
      </c>
    </row>
    <row r="436" spans="1:25">
      <c r="A436" s="254">
        <v>3</v>
      </c>
      <c r="B436" s="279">
        <v>1115.94</v>
      </c>
      <c r="C436" s="279">
        <v>1031.98</v>
      </c>
      <c r="D436" s="279">
        <v>969.96</v>
      </c>
      <c r="E436" s="279">
        <v>960.46</v>
      </c>
      <c r="F436" s="279">
        <v>962.42</v>
      </c>
      <c r="G436" s="279">
        <v>943.73</v>
      </c>
      <c r="H436" s="279">
        <v>959.04</v>
      </c>
      <c r="I436" s="279">
        <v>486.25</v>
      </c>
      <c r="J436" s="279">
        <v>1127.43</v>
      </c>
      <c r="K436" s="279">
        <v>1291.96</v>
      </c>
      <c r="L436" s="279">
        <v>1369.5</v>
      </c>
      <c r="M436" s="279">
        <v>1351.05</v>
      </c>
      <c r="N436" s="279">
        <v>1366.9</v>
      </c>
      <c r="O436" s="279">
        <v>1369.44</v>
      </c>
      <c r="P436" s="279">
        <v>1405.86</v>
      </c>
      <c r="Q436" s="279">
        <v>1393.79</v>
      </c>
      <c r="R436" s="279">
        <v>1398.22</v>
      </c>
      <c r="S436" s="279">
        <v>1387.59</v>
      </c>
      <c r="T436" s="279">
        <v>1371.31</v>
      </c>
      <c r="U436" s="279">
        <v>1383.51</v>
      </c>
      <c r="V436" s="279">
        <v>1369.36</v>
      </c>
      <c r="W436" s="279">
        <v>1367.29</v>
      </c>
      <c r="X436" s="279">
        <v>1293</v>
      </c>
      <c r="Y436" s="279">
        <v>1098.48</v>
      </c>
    </row>
    <row r="437" spans="1:25">
      <c r="A437" s="254">
        <v>4</v>
      </c>
      <c r="B437" s="279">
        <v>1107.8399999999999</v>
      </c>
      <c r="C437" s="279">
        <v>1014.07</v>
      </c>
      <c r="D437" s="279">
        <v>974.31</v>
      </c>
      <c r="E437" s="279">
        <v>948.56</v>
      </c>
      <c r="F437" s="279">
        <v>932.59</v>
      </c>
      <c r="G437" s="279">
        <v>835.8</v>
      </c>
      <c r="H437" s="279">
        <v>953.83</v>
      </c>
      <c r="I437" s="279">
        <v>1006.07</v>
      </c>
      <c r="J437" s="279">
        <v>454.71</v>
      </c>
      <c r="K437" s="279">
        <v>1246.46</v>
      </c>
      <c r="L437" s="279">
        <v>1275.22</v>
      </c>
      <c r="M437" s="279">
        <v>1292.5899999999999</v>
      </c>
      <c r="N437" s="279">
        <v>1286.96</v>
      </c>
      <c r="O437" s="279">
        <v>1297.22</v>
      </c>
      <c r="P437" s="279">
        <v>1299.45</v>
      </c>
      <c r="Q437" s="279">
        <v>1302.33</v>
      </c>
      <c r="R437" s="279">
        <v>1306.48</v>
      </c>
      <c r="S437" s="279">
        <v>1294.3</v>
      </c>
      <c r="T437" s="279">
        <v>1313.34</v>
      </c>
      <c r="U437" s="279">
        <v>1322.21</v>
      </c>
      <c r="V437" s="279">
        <v>1317.37</v>
      </c>
      <c r="W437" s="279">
        <v>1324.49</v>
      </c>
      <c r="X437" s="279">
        <v>1289.0899999999999</v>
      </c>
      <c r="Y437" s="279">
        <v>1066.77</v>
      </c>
    </row>
    <row r="438" spans="1:25">
      <c r="A438" s="254">
        <v>5</v>
      </c>
      <c r="B438" s="279">
        <v>1069.96</v>
      </c>
      <c r="C438" s="279">
        <v>994.86</v>
      </c>
      <c r="D438" s="279">
        <v>1031.54</v>
      </c>
      <c r="E438" s="279">
        <v>1002.77</v>
      </c>
      <c r="F438" s="279">
        <v>960.27</v>
      </c>
      <c r="G438" s="279">
        <v>981.35</v>
      </c>
      <c r="H438" s="279">
        <v>1067.4000000000001</v>
      </c>
      <c r="I438" s="279">
        <v>1168.02</v>
      </c>
      <c r="J438" s="279">
        <v>1329.63</v>
      </c>
      <c r="K438" s="279">
        <v>1392.51</v>
      </c>
      <c r="L438" s="279">
        <v>1395.85</v>
      </c>
      <c r="M438" s="279">
        <v>1397.24</v>
      </c>
      <c r="N438" s="279">
        <v>1377.62</v>
      </c>
      <c r="O438" s="279">
        <v>1393.51</v>
      </c>
      <c r="P438" s="279">
        <v>1420.78</v>
      </c>
      <c r="Q438" s="279">
        <v>1420.44</v>
      </c>
      <c r="R438" s="279">
        <v>1330.01</v>
      </c>
      <c r="S438" s="279">
        <v>1390.69</v>
      </c>
      <c r="T438" s="279">
        <v>1341.84</v>
      </c>
      <c r="U438" s="279">
        <v>1390.68</v>
      </c>
      <c r="V438" s="279">
        <v>1382.42</v>
      </c>
      <c r="W438" s="279">
        <v>1372.41</v>
      </c>
      <c r="X438" s="279">
        <v>1303.8499999999999</v>
      </c>
      <c r="Y438" s="279">
        <v>1098.9000000000001</v>
      </c>
    </row>
    <row r="439" spans="1:25">
      <c r="A439" s="254">
        <v>6</v>
      </c>
      <c r="B439" s="279">
        <v>996.46</v>
      </c>
      <c r="C439" s="279">
        <v>964.95</v>
      </c>
      <c r="D439" s="279">
        <v>932.06</v>
      </c>
      <c r="E439" s="279">
        <v>914.94</v>
      </c>
      <c r="F439" s="279">
        <v>958.36</v>
      </c>
      <c r="G439" s="279">
        <v>976.09</v>
      </c>
      <c r="H439" s="279">
        <v>1139.3800000000001</v>
      </c>
      <c r="I439" s="279">
        <v>1148.83</v>
      </c>
      <c r="J439" s="279">
        <v>1290.95</v>
      </c>
      <c r="K439" s="279">
        <v>1336.08</v>
      </c>
      <c r="L439" s="279">
        <v>1343.42</v>
      </c>
      <c r="M439" s="279">
        <v>1348.41</v>
      </c>
      <c r="N439" s="279">
        <v>1351.62</v>
      </c>
      <c r="O439" s="279">
        <v>1361.11</v>
      </c>
      <c r="P439" s="279">
        <v>1369.5</v>
      </c>
      <c r="Q439" s="279">
        <v>1361.07</v>
      </c>
      <c r="R439" s="279">
        <v>1351.51</v>
      </c>
      <c r="S439" s="279">
        <v>1334.3</v>
      </c>
      <c r="T439" s="279">
        <v>1327.7</v>
      </c>
      <c r="U439" s="279">
        <v>1344.87</v>
      </c>
      <c r="V439" s="279">
        <v>1327.25</v>
      </c>
      <c r="W439" s="279">
        <v>1351.36</v>
      </c>
      <c r="X439" s="279">
        <v>1301.08</v>
      </c>
      <c r="Y439" s="279">
        <v>1043.5999999999999</v>
      </c>
    </row>
    <row r="440" spans="1:25">
      <c r="A440" s="254">
        <v>7</v>
      </c>
      <c r="B440" s="279">
        <v>1032.71</v>
      </c>
      <c r="C440" s="279">
        <v>994.38</v>
      </c>
      <c r="D440" s="279">
        <v>963.73</v>
      </c>
      <c r="E440" s="279">
        <v>962.94</v>
      </c>
      <c r="F440" s="279">
        <v>987.97</v>
      </c>
      <c r="G440" s="279">
        <v>1027.8699999999999</v>
      </c>
      <c r="H440" s="279">
        <v>1246.1600000000001</v>
      </c>
      <c r="I440" s="279">
        <v>1287.8499999999999</v>
      </c>
      <c r="J440" s="279">
        <v>1380.72</v>
      </c>
      <c r="K440" s="279">
        <v>1414.99</v>
      </c>
      <c r="L440" s="279">
        <v>335.38</v>
      </c>
      <c r="M440" s="279">
        <v>335.83</v>
      </c>
      <c r="N440" s="279">
        <v>1409.63</v>
      </c>
      <c r="O440" s="279">
        <v>1430.14</v>
      </c>
      <c r="P440" s="279">
        <v>1418.03</v>
      </c>
      <c r="Q440" s="279">
        <v>1413.47</v>
      </c>
      <c r="R440" s="279">
        <v>1423.43</v>
      </c>
      <c r="S440" s="279">
        <v>1395.66</v>
      </c>
      <c r="T440" s="279">
        <v>1396.45</v>
      </c>
      <c r="U440" s="279">
        <v>1431.37</v>
      </c>
      <c r="V440" s="279">
        <v>1395.63</v>
      </c>
      <c r="W440" s="279">
        <v>1393.35</v>
      </c>
      <c r="X440" s="279">
        <v>1300.58</v>
      </c>
      <c r="Y440" s="279">
        <v>1111.48</v>
      </c>
    </row>
    <row r="441" spans="1:25">
      <c r="A441" s="254">
        <v>8</v>
      </c>
      <c r="B441" s="279">
        <v>982.64</v>
      </c>
      <c r="C441" s="279">
        <v>893.13</v>
      </c>
      <c r="D441" s="279">
        <v>867.49</v>
      </c>
      <c r="E441" s="279">
        <v>866.07</v>
      </c>
      <c r="F441" s="279">
        <v>886.64</v>
      </c>
      <c r="G441" s="279">
        <v>920.96</v>
      </c>
      <c r="H441" s="279">
        <v>1114.18</v>
      </c>
      <c r="I441" s="279">
        <v>1282.78</v>
      </c>
      <c r="J441" s="279">
        <v>1334.29</v>
      </c>
      <c r="K441" s="279">
        <v>1381.31</v>
      </c>
      <c r="L441" s="279">
        <v>1385.33</v>
      </c>
      <c r="M441" s="279">
        <v>1378.34</v>
      </c>
      <c r="N441" s="279">
        <v>1389.58</v>
      </c>
      <c r="O441" s="279">
        <v>1413.41</v>
      </c>
      <c r="P441" s="279">
        <v>1447.62</v>
      </c>
      <c r="Q441" s="279">
        <v>1442.49</v>
      </c>
      <c r="R441" s="279">
        <v>1448.26</v>
      </c>
      <c r="S441" s="279">
        <v>1437.19</v>
      </c>
      <c r="T441" s="279">
        <v>1423.01</v>
      </c>
      <c r="U441" s="279">
        <v>1460.21</v>
      </c>
      <c r="V441" s="279">
        <v>1424.89</v>
      </c>
      <c r="W441" s="279">
        <v>1417.88</v>
      </c>
      <c r="X441" s="279">
        <v>1313.51</v>
      </c>
      <c r="Y441" s="279">
        <v>1104.46</v>
      </c>
    </row>
    <row r="442" spans="1:25">
      <c r="A442" s="254">
        <v>9</v>
      </c>
      <c r="B442" s="279">
        <v>941.64</v>
      </c>
      <c r="C442" s="279">
        <v>902.83</v>
      </c>
      <c r="D442" s="279">
        <v>872.42</v>
      </c>
      <c r="E442" s="279">
        <v>873.96</v>
      </c>
      <c r="F442" s="279">
        <v>885.21</v>
      </c>
      <c r="G442" s="279">
        <v>925.4</v>
      </c>
      <c r="H442" s="279">
        <v>1126.68</v>
      </c>
      <c r="I442" s="279">
        <v>1304.4000000000001</v>
      </c>
      <c r="J442" s="279">
        <v>1419.49</v>
      </c>
      <c r="K442" s="279">
        <v>1441.76</v>
      </c>
      <c r="L442" s="279">
        <v>1457.52</v>
      </c>
      <c r="M442" s="279">
        <v>1449.05</v>
      </c>
      <c r="N442" s="279">
        <v>1451.85</v>
      </c>
      <c r="O442" s="279">
        <v>1457.77</v>
      </c>
      <c r="P442" s="279">
        <v>1517.83</v>
      </c>
      <c r="Q442" s="279">
        <v>1500.26</v>
      </c>
      <c r="R442" s="279">
        <v>1487.85</v>
      </c>
      <c r="S442" s="279">
        <v>1455.27</v>
      </c>
      <c r="T442" s="279">
        <v>1458.84</v>
      </c>
      <c r="U442" s="279">
        <v>1494.97</v>
      </c>
      <c r="V442" s="279">
        <v>1481.99</v>
      </c>
      <c r="W442" s="279">
        <v>1478.43</v>
      </c>
      <c r="X442" s="279">
        <v>1415.63</v>
      </c>
      <c r="Y442" s="279">
        <v>1199.54</v>
      </c>
    </row>
    <row r="443" spans="1:25">
      <c r="A443" s="254">
        <v>10</v>
      </c>
      <c r="B443" s="279">
        <v>1189.2</v>
      </c>
      <c r="C443" s="279">
        <v>1095.6400000000001</v>
      </c>
      <c r="D443" s="279">
        <v>992.37</v>
      </c>
      <c r="E443" s="279">
        <v>992.1</v>
      </c>
      <c r="F443" s="279">
        <v>984.56</v>
      </c>
      <c r="G443" s="279">
        <v>981.16</v>
      </c>
      <c r="H443" s="279">
        <v>1130.9000000000001</v>
      </c>
      <c r="I443" s="279">
        <v>1275.1099999999999</v>
      </c>
      <c r="J443" s="279">
        <v>1313.13</v>
      </c>
      <c r="K443" s="279">
        <v>1485.67</v>
      </c>
      <c r="L443" s="279">
        <v>1531.57</v>
      </c>
      <c r="M443" s="279">
        <v>1512.9</v>
      </c>
      <c r="N443" s="279">
        <v>1521.86</v>
      </c>
      <c r="O443" s="279">
        <v>1528.66</v>
      </c>
      <c r="P443" s="279">
        <v>1554.07</v>
      </c>
      <c r="Q443" s="279">
        <v>1538.32</v>
      </c>
      <c r="R443" s="279">
        <v>1542.64</v>
      </c>
      <c r="S443" s="279">
        <v>1533.56</v>
      </c>
      <c r="T443" s="279">
        <v>1543.31</v>
      </c>
      <c r="U443" s="279">
        <v>1563.5</v>
      </c>
      <c r="V443" s="279">
        <v>1540.8</v>
      </c>
      <c r="W443" s="279">
        <v>1536.92</v>
      </c>
      <c r="X443" s="279">
        <v>1368.09</v>
      </c>
      <c r="Y443" s="279">
        <v>1150.99</v>
      </c>
    </row>
    <row r="444" spans="1:25">
      <c r="A444" s="254">
        <v>11</v>
      </c>
      <c r="B444" s="279">
        <v>1096.55</v>
      </c>
      <c r="C444" s="279">
        <v>1020.12</v>
      </c>
      <c r="D444" s="279">
        <v>965.99</v>
      </c>
      <c r="E444" s="279">
        <v>968.77</v>
      </c>
      <c r="F444" s="279">
        <v>971.86</v>
      </c>
      <c r="G444" s="279">
        <v>894.28</v>
      </c>
      <c r="H444" s="279">
        <v>964.52</v>
      </c>
      <c r="I444" s="279">
        <v>961.59</v>
      </c>
      <c r="J444" s="279">
        <v>1251.54</v>
      </c>
      <c r="K444" s="279">
        <v>1325.79</v>
      </c>
      <c r="L444" s="279">
        <v>1386.88</v>
      </c>
      <c r="M444" s="279">
        <v>1374.26</v>
      </c>
      <c r="N444" s="279">
        <v>1358.62</v>
      </c>
      <c r="O444" s="279">
        <v>1365.45</v>
      </c>
      <c r="P444" s="279">
        <v>1402.9</v>
      </c>
      <c r="Q444" s="279">
        <v>1403.28</v>
      </c>
      <c r="R444" s="279">
        <v>1412.1</v>
      </c>
      <c r="S444" s="279">
        <v>1417.65</v>
      </c>
      <c r="T444" s="279">
        <v>1488.14</v>
      </c>
      <c r="U444" s="279">
        <v>1548.79</v>
      </c>
      <c r="V444" s="279">
        <v>1509.72</v>
      </c>
      <c r="W444" s="279">
        <v>1459.95</v>
      </c>
      <c r="X444" s="279">
        <v>1337.17</v>
      </c>
      <c r="Y444" s="279">
        <v>1197</v>
      </c>
    </row>
    <row r="445" spans="1:25">
      <c r="A445" s="254">
        <v>12</v>
      </c>
      <c r="B445" s="279">
        <v>960.45</v>
      </c>
      <c r="C445" s="279">
        <v>901.59</v>
      </c>
      <c r="D445" s="279">
        <v>860.84</v>
      </c>
      <c r="E445" s="279">
        <v>859.58</v>
      </c>
      <c r="F445" s="279">
        <v>909.42</v>
      </c>
      <c r="G445" s="279">
        <v>961.36</v>
      </c>
      <c r="H445" s="279">
        <v>1163.28</v>
      </c>
      <c r="I445" s="279">
        <v>1282.21</v>
      </c>
      <c r="J445" s="279">
        <v>1441.49</v>
      </c>
      <c r="K445" s="279">
        <v>1477.98</v>
      </c>
      <c r="L445" s="279">
        <v>1483.39</v>
      </c>
      <c r="M445" s="279">
        <v>1463.07</v>
      </c>
      <c r="N445" s="279">
        <v>1427.76</v>
      </c>
      <c r="O445" s="279">
        <v>1470.12</v>
      </c>
      <c r="P445" s="279">
        <v>1484.57</v>
      </c>
      <c r="Q445" s="279">
        <v>1468.37</v>
      </c>
      <c r="R445" s="279">
        <v>1437.1</v>
      </c>
      <c r="S445" s="279">
        <v>1405.71</v>
      </c>
      <c r="T445" s="279">
        <v>1373.5</v>
      </c>
      <c r="U445" s="279">
        <v>1461.09</v>
      </c>
      <c r="V445" s="279">
        <v>1513.68</v>
      </c>
      <c r="W445" s="279">
        <v>1502.17</v>
      </c>
      <c r="X445" s="279">
        <v>1361.34</v>
      </c>
      <c r="Y445" s="279">
        <v>1121.05</v>
      </c>
    </row>
    <row r="446" spans="1:25">
      <c r="A446" s="254">
        <v>13</v>
      </c>
      <c r="B446" s="279">
        <v>913.93</v>
      </c>
      <c r="C446" s="279">
        <v>875.75</v>
      </c>
      <c r="D446" s="279">
        <v>851.1</v>
      </c>
      <c r="E446" s="279">
        <v>853.5</v>
      </c>
      <c r="F446" s="279">
        <v>906.22</v>
      </c>
      <c r="G446" s="279">
        <v>962.22</v>
      </c>
      <c r="H446" s="279">
        <v>1104.76</v>
      </c>
      <c r="I446" s="279">
        <v>1241.74</v>
      </c>
      <c r="J446" s="279">
        <v>1405.74</v>
      </c>
      <c r="K446" s="279">
        <v>1428.31</v>
      </c>
      <c r="L446" s="279">
        <v>1446.04</v>
      </c>
      <c r="M446" s="279">
        <v>1442.32</v>
      </c>
      <c r="N446" s="279">
        <v>1427.63</v>
      </c>
      <c r="O446" s="279">
        <v>1454.8</v>
      </c>
      <c r="P446" s="279">
        <v>1468.74</v>
      </c>
      <c r="Q446" s="279">
        <v>1465.13</v>
      </c>
      <c r="R446" s="279">
        <v>1425.31</v>
      </c>
      <c r="S446" s="279">
        <v>1300.67</v>
      </c>
      <c r="T446" s="279">
        <v>1317.17</v>
      </c>
      <c r="U446" s="279">
        <v>1361.1</v>
      </c>
      <c r="V446" s="279">
        <v>1344.52</v>
      </c>
      <c r="W446" s="279">
        <v>1258.6300000000001</v>
      </c>
      <c r="X446" s="279">
        <v>1174.96</v>
      </c>
      <c r="Y446" s="279">
        <v>981.79</v>
      </c>
    </row>
    <row r="447" spans="1:25">
      <c r="A447" s="254">
        <v>14</v>
      </c>
      <c r="B447" s="279">
        <v>935.15</v>
      </c>
      <c r="C447" s="279">
        <v>897.06</v>
      </c>
      <c r="D447" s="279">
        <v>874.41</v>
      </c>
      <c r="E447" s="279">
        <v>881.17</v>
      </c>
      <c r="F447" s="279">
        <v>927.43</v>
      </c>
      <c r="G447" s="279">
        <v>961.18</v>
      </c>
      <c r="H447" s="279">
        <v>1157.3800000000001</v>
      </c>
      <c r="I447" s="279">
        <v>1233.29</v>
      </c>
      <c r="J447" s="279">
        <v>1252.3599999999999</v>
      </c>
      <c r="K447" s="279">
        <v>639.03</v>
      </c>
      <c r="L447" s="279">
        <v>1132.6300000000001</v>
      </c>
      <c r="M447" s="279">
        <v>1315.79</v>
      </c>
      <c r="N447" s="279">
        <v>1309.46</v>
      </c>
      <c r="O447" s="279">
        <v>1311.73</v>
      </c>
      <c r="P447" s="279">
        <v>1232.04</v>
      </c>
      <c r="Q447" s="279">
        <v>1240.93</v>
      </c>
      <c r="R447" s="279">
        <v>1238.4000000000001</v>
      </c>
      <c r="S447" s="279">
        <v>1230.74</v>
      </c>
      <c r="T447" s="279">
        <v>1241.1099999999999</v>
      </c>
      <c r="U447" s="279">
        <v>1254.5999999999999</v>
      </c>
      <c r="V447" s="279">
        <v>1237.3499999999999</v>
      </c>
      <c r="W447" s="279">
        <v>1285.8900000000001</v>
      </c>
      <c r="X447" s="279">
        <v>1245.05</v>
      </c>
      <c r="Y447" s="279">
        <v>1028.49</v>
      </c>
    </row>
    <row r="448" spans="1:25">
      <c r="A448" s="254">
        <v>15</v>
      </c>
      <c r="B448" s="279">
        <v>908.03</v>
      </c>
      <c r="C448" s="279">
        <v>860.24</v>
      </c>
      <c r="D448" s="279">
        <v>836.52</v>
      </c>
      <c r="E448" s="279">
        <v>835.79</v>
      </c>
      <c r="F448" s="279">
        <v>857.25</v>
      </c>
      <c r="G448" s="279">
        <v>978.74</v>
      </c>
      <c r="H448" s="279">
        <v>1120.93</v>
      </c>
      <c r="I448" s="279">
        <v>1389.91</v>
      </c>
      <c r="J448" s="279">
        <v>1455.38</v>
      </c>
      <c r="K448" s="279">
        <v>1468.77</v>
      </c>
      <c r="L448" s="279">
        <v>1488.96</v>
      </c>
      <c r="M448" s="279">
        <v>1493.48</v>
      </c>
      <c r="N448" s="279">
        <v>1459.08</v>
      </c>
      <c r="O448" s="279">
        <v>1480.2</v>
      </c>
      <c r="P448" s="279">
        <v>1441.99</v>
      </c>
      <c r="Q448" s="279">
        <v>1478.63</v>
      </c>
      <c r="R448" s="279">
        <v>1438.19</v>
      </c>
      <c r="S448" s="279">
        <v>1373.37</v>
      </c>
      <c r="T448" s="279">
        <v>1383.57</v>
      </c>
      <c r="U448" s="279">
        <v>1424.2</v>
      </c>
      <c r="V448" s="279">
        <v>1405.12</v>
      </c>
      <c r="W448" s="279">
        <v>1303.24</v>
      </c>
      <c r="X448" s="279">
        <v>1225.51</v>
      </c>
      <c r="Y448" s="279">
        <v>942.55</v>
      </c>
    </row>
    <row r="449" spans="1:25">
      <c r="A449" s="254">
        <v>16</v>
      </c>
      <c r="B449" s="279">
        <v>925.79</v>
      </c>
      <c r="C449" s="279">
        <v>884.44</v>
      </c>
      <c r="D449" s="279">
        <v>836.81</v>
      </c>
      <c r="E449" s="279">
        <v>834.63</v>
      </c>
      <c r="F449" s="279">
        <v>874.98</v>
      </c>
      <c r="G449" s="279">
        <v>977.18</v>
      </c>
      <c r="H449" s="279">
        <v>1147.82</v>
      </c>
      <c r="I449" s="279">
        <v>1321</v>
      </c>
      <c r="J449" s="279">
        <v>1526.26</v>
      </c>
      <c r="K449" s="279">
        <v>1568.13</v>
      </c>
      <c r="L449" s="279">
        <v>1602.53</v>
      </c>
      <c r="M449" s="279">
        <v>1600.58</v>
      </c>
      <c r="N449" s="279">
        <v>1585.07</v>
      </c>
      <c r="O449" s="279">
        <v>1601.1</v>
      </c>
      <c r="P449" s="279">
        <v>1613.68</v>
      </c>
      <c r="Q449" s="279">
        <v>1605.88</v>
      </c>
      <c r="R449" s="279">
        <v>1591.34</v>
      </c>
      <c r="S449" s="279">
        <v>1591.2</v>
      </c>
      <c r="T449" s="279">
        <v>1589.05</v>
      </c>
      <c r="U449" s="279">
        <v>1610.2</v>
      </c>
      <c r="V449" s="279">
        <v>1598.12</v>
      </c>
      <c r="W449" s="279">
        <v>1402.72</v>
      </c>
      <c r="X449" s="279">
        <v>1336.93</v>
      </c>
      <c r="Y449" s="279">
        <v>1129.42</v>
      </c>
    </row>
    <row r="450" spans="1:25">
      <c r="A450" s="254">
        <v>17</v>
      </c>
      <c r="B450" s="279">
        <v>1109.31</v>
      </c>
      <c r="C450" s="279">
        <v>987.28</v>
      </c>
      <c r="D450" s="279">
        <v>930.88</v>
      </c>
      <c r="E450" s="279">
        <v>902.29</v>
      </c>
      <c r="F450" s="279">
        <v>930.18</v>
      </c>
      <c r="G450" s="279">
        <v>986.93</v>
      </c>
      <c r="H450" s="279">
        <v>1112.93</v>
      </c>
      <c r="I450" s="279">
        <v>1241.24</v>
      </c>
      <c r="J450" s="279">
        <v>1438.94</v>
      </c>
      <c r="K450" s="279">
        <v>1549.08</v>
      </c>
      <c r="L450" s="279">
        <v>1586.78</v>
      </c>
      <c r="M450" s="279">
        <v>1585.68</v>
      </c>
      <c r="N450" s="279">
        <v>1572.18</v>
      </c>
      <c r="O450" s="279">
        <v>1586.99</v>
      </c>
      <c r="P450" s="279">
        <v>1599.78</v>
      </c>
      <c r="Q450" s="279">
        <v>1585.82</v>
      </c>
      <c r="R450" s="279">
        <v>1584.32</v>
      </c>
      <c r="S450" s="279">
        <v>1579.28</v>
      </c>
      <c r="T450" s="279">
        <v>1579.5</v>
      </c>
      <c r="U450" s="279">
        <v>1616.23</v>
      </c>
      <c r="V450" s="279">
        <v>1606.28</v>
      </c>
      <c r="W450" s="279">
        <v>1526.52</v>
      </c>
      <c r="X450" s="279">
        <v>1353.19</v>
      </c>
      <c r="Y450" s="279">
        <v>1262.9100000000001</v>
      </c>
    </row>
    <row r="451" spans="1:25">
      <c r="A451" s="254">
        <v>18</v>
      </c>
      <c r="B451" s="279">
        <v>1172.94</v>
      </c>
      <c r="C451" s="279">
        <v>942.18</v>
      </c>
      <c r="D451" s="279">
        <v>899.9</v>
      </c>
      <c r="E451" s="279">
        <v>893.21</v>
      </c>
      <c r="F451" s="279">
        <v>899.86</v>
      </c>
      <c r="G451" s="279">
        <v>922.46</v>
      </c>
      <c r="H451" s="279">
        <v>911.6</v>
      </c>
      <c r="I451" s="279">
        <v>991.7</v>
      </c>
      <c r="J451" s="279">
        <v>1160.94</v>
      </c>
      <c r="K451" s="279">
        <v>1281.6199999999999</v>
      </c>
      <c r="L451" s="279">
        <v>1314.19</v>
      </c>
      <c r="M451" s="279">
        <v>1300.49</v>
      </c>
      <c r="N451" s="279">
        <v>1307.8</v>
      </c>
      <c r="O451" s="279">
        <v>1317.17</v>
      </c>
      <c r="P451" s="279">
        <v>1367.38</v>
      </c>
      <c r="Q451" s="279">
        <v>1406.28</v>
      </c>
      <c r="R451" s="279">
        <v>1422.69</v>
      </c>
      <c r="S451" s="279">
        <v>1437.95</v>
      </c>
      <c r="T451" s="279">
        <v>1461.14</v>
      </c>
      <c r="U451" s="279">
        <v>1466.14</v>
      </c>
      <c r="V451" s="279">
        <v>1454.64</v>
      </c>
      <c r="W451" s="279">
        <v>1405.45</v>
      </c>
      <c r="X451" s="279">
        <v>1232.79</v>
      </c>
      <c r="Y451" s="279">
        <v>1042.68</v>
      </c>
    </row>
    <row r="452" spans="1:25">
      <c r="A452" s="254">
        <v>19</v>
      </c>
      <c r="B452" s="279">
        <v>940.45</v>
      </c>
      <c r="C452" s="279">
        <v>881.4</v>
      </c>
      <c r="D452" s="279">
        <v>842.68</v>
      </c>
      <c r="E452" s="279">
        <v>824.44</v>
      </c>
      <c r="F452" s="279">
        <v>874.79</v>
      </c>
      <c r="G452" s="279">
        <v>978.29</v>
      </c>
      <c r="H452" s="279">
        <v>1135.6600000000001</v>
      </c>
      <c r="I452" s="279">
        <v>1335.9</v>
      </c>
      <c r="J452" s="279">
        <v>1462.18</v>
      </c>
      <c r="K452" s="279">
        <v>1479.35</v>
      </c>
      <c r="L452" s="279">
        <v>1487.08</v>
      </c>
      <c r="M452" s="279">
        <v>1482.73</v>
      </c>
      <c r="N452" s="279">
        <v>1464.65</v>
      </c>
      <c r="O452" s="279">
        <v>1491.21</v>
      </c>
      <c r="P452" s="279">
        <v>1550.7</v>
      </c>
      <c r="Q452" s="279">
        <v>1524.75</v>
      </c>
      <c r="R452" s="279">
        <v>1510.37</v>
      </c>
      <c r="S452" s="279">
        <v>1469.65</v>
      </c>
      <c r="T452" s="279">
        <v>1489.37</v>
      </c>
      <c r="U452" s="279">
        <v>1474.48</v>
      </c>
      <c r="V452" s="279">
        <v>1453.81</v>
      </c>
      <c r="W452" s="279">
        <v>1411.18</v>
      </c>
      <c r="X452" s="279">
        <v>1306.8599999999999</v>
      </c>
      <c r="Y452" s="279">
        <v>1116.58</v>
      </c>
    </row>
    <row r="453" spans="1:25">
      <c r="A453" s="254">
        <v>20</v>
      </c>
      <c r="B453" s="279">
        <v>1043.79</v>
      </c>
      <c r="C453" s="279">
        <v>989.38</v>
      </c>
      <c r="D453" s="279">
        <v>952.75</v>
      </c>
      <c r="E453" s="279">
        <v>948.26</v>
      </c>
      <c r="F453" s="279">
        <v>1009.77</v>
      </c>
      <c r="G453" s="279">
        <v>1107.6300000000001</v>
      </c>
      <c r="H453" s="279">
        <v>1243.51</v>
      </c>
      <c r="I453" s="279">
        <v>1372.53</v>
      </c>
      <c r="J453" s="279">
        <v>1436.25</v>
      </c>
      <c r="K453" s="279">
        <v>1443.27</v>
      </c>
      <c r="L453" s="279">
        <v>1447.88</v>
      </c>
      <c r="M453" s="279">
        <v>1438.24</v>
      </c>
      <c r="N453" s="279">
        <v>1442.69</v>
      </c>
      <c r="O453" s="279">
        <v>1460.38</v>
      </c>
      <c r="P453" s="279">
        <v>1533.47</v>
      </c>
      <c r="Q453" s="279">
        <v>1518.32</v>
      </c>
      <c r="R453" s="279">
        <v>1440.58</v>
      </c>
      <c r="S453" s="279">
        <v>1369.51</v>
      </c>
      <c r="T453" s="279">
        <v>1418.03</v>
      </c>
      <c r="U453" s="279">
        <v>1495.42</v>
      </c>
      <c r="V453" s="279">
        <v>1474.69</v>
      </c>
      <c r="W453" s="279">
        <v>1362.9</v>
      </c>
      <c r="X453" s="279">
        <v>1325.32</v>
      </c>
      <c r="Y453" s="279">
        <v>1182.4000000000001</v>
      </c>
    </row>
    <row r="454" spans="1:25">
      <c r="A454" s="254">
        <v>21</v>
      </c>
      <c r="B454" s="279">
        <v>1007.4</v>
      </c>
      <c r="C454" s="279">
        <v>974.29</v>
      </c>
      <c r="D454" s="279">
        <v>922.43</v>
      </c>
      <c r="E454" s="279">
        <v>914.34</v>
      </c>
      <c r="F454" s="279">
        <v>984.81</v>
      </c>
      <c r="G454" s="279">
        <v>1040.51</v>
      </c>
      <c r="H454" s="279">
        <v>1188.52</v>
      </c>
      <c r="I454" s="279">
        <v>1322.4</v>
      </c>
      <c r="J454" s="279">
        <v>1430.19</v>
      </c>
      <c r="K454" s="279">
        <v>1486.58</v>
      </c>
      <c r="L454" s="279">
        <v>1488.45</v>
      </c>
      <c r="M454" s="279">
        <v>1479.85</v>
      </c>
      <c r="N454" s="279">
        <v>1460.84</v>
      </c>
      <c r="O454" s="279">
        <v>1470.25</v>
      </c>
      <c r="P454" s="279">
        <v>1539.96</v>
      </c>
      <c r="Q454" s="279">
        <v>1507.58</v>
      </c>
      <c r="R454" s="279">
        <v>1478.12</v>
      </c>
      <c r="S454" s="279">
        <v>1456.22</v>
      </c>
      <c r="T454" s="279">
        <v>1498.09</v>
      </c>
      <c r="U454" s="279">
        <v>1498.01</v>
      </c>
      <c r="V454" s="279">
        <v>1443.62</v>
      </c>
      <c r="W454" s="279">
        <v>1363.66</v>
      </c>
      <c r="X454" s="279">
        <v>1272.6099999999999</v>
      </c>
      <c r="Y454" s="279">
        <v>1125.92</v>
      </c>
    </row>
    <row r="455" spans="1:25">
      <c r="A455" s="254">
        <v>22</v>
      </c>
      <c r="B455" s="279">
        <v>988.69</v>
      </c>
      <c r="C455" s="279">
        <v>958.42</v>
      </c>
      <c r="D455" s="279">
        <v>922.83</v>
      </c>
      <c r="E455" s="279">
        <v>915.56</v>
      </c>
      <c r="F455" s="279">
        <v>952.08</v>
      </c>
      <c r="G455" s="279">
        <v>1012.13</v>
      </c>
      <c r="H455" s="279">
        <v>1162.3499999999999</v>
      </c>
      <c r="I455" s="279">
        <v>1306.44</v>
      </c>
      <c r="J455" s="279">
        <v>1325.46</v>
      </c>
      <c r="K455" s="279">
        <v>1243.72</v>
      </c>
      <c r="L455" s="279">
        <v>1286.67</v>
      </c>
      <c r="M455" s="279">
        <v>1298.4100000000001</v>
      </c>
      <c r="N455" s="279">
        <v>1270.95</v>
      </c>
      <c r="O455" s="279">
        <v>1393.53</v>
      </c>
      <c r="P455" s="279">
        <v>1432.55</v>
      </c>
      <c r="Q455" s="279">
        <v>1415.86</v>
      </c>
      <c r="R455" s="279">
        <v>1384.91</v>
      </c>
      <c r="S455" s="279">
        <v>1366.26</v>
      </c>
      <c r="T455" s="279">
        <v>1378.58</v>
      </c>
      <c r="U455" s="279">
        <v>1382.64</v>
      </c>
      <c r="V455" s="279">
        <v>1355.48</v>
      </c>
      <c r="W455" s="279">
        <v>1313.56</v>
      </c>
      <c r="X455" s="279">
        <v>1248.67</v>
      </c>
      <c r="Y455" s="279">
        <v>1085.93</v>
      </c>
    </row>
    <row r="456" spans="1:25">
      <c r="A456" s="254">
        <v>23</v>
      </c>
      <c r="B456" s="279">
        <v>1026.0899999999999</v>
      </c>
      <c r="C456" s="279">
        <v>988.25</v>
      </c>
      <c r="D456" s="279">
        <v>953.68</v>
      </c>
      <c r="E456" s="279">
        <v>939.44</v>
      </c>
      <c r="F456" s="279">
        <v>979.21</v>
      </c>
      <c r="G456" s="279">
        <v>1073.8800000000001</v>
      </c>
      <c r="H456" s="279">
        <v>1241.7</v>
      </c>
      <c r="I456" s="279">
        <v>1324.2</v>
      </c>
      <c r="J456" s="279">
        <v>1338.36</v>
      </c>
      <c r="K456" s="279">
        <v>1498.57</v>
      </c>
      <c r="L456" s="279">
        <v>1527.51</v>
      </c>
      <c r="M456" s="279">
        <v>1526.32</v>
      </c>
      <c r="N456" s="279">
        <v>1495.63</v>
      </c>
      <c r="O456" s="279">
        <v>1511.3</v>
      </c>
      <c r="P456" s="279">
        <v>1592</v>
      </c>
      <c r="Q456" s="279">
        <v>1587.95</v>
      </c>
      <c r="R456" s="279">
        <v>1559.97</v>
      </c>
      <c r="S456" s="279">
        <v>1499.81</v>
      </c>
      <c r="T456" s="279">
        <v>1509.5</v>
      </c>
      <c r="U456" s="279">
        <v>1534.51</v>
      </c>
      <c r="V456" s="279">
        <v>1487.4</v>
      </c>
      <c r="W456" s="279">
        <v>1423</v>
      </c>
      <c r="X456" s="279">
        <v>1315.07</v>
      </c>
      <c r="Y456" s="279">
        <v>1143.54</v>
      </c>
    </row>
    <row r="457" spans="1:25">
      <c r="A457" s="254">
        <v>24</v>
      </c>
      <c r="B457" s="279">
        <v>1134.58</v>
      </c>
      <c r="C457" s="279">
        <v>1054.94</v>
      </c>
      <c r="D457" s="279">
        <v>1022.69</v>
      </c>
      <c r="E457" s="279">
        <v>1003.21</v>
      </c>
      <c r="F457" s="279">
        <v>1025.46</v>
      </c>
      <c r="G457" s="279">
        <v>1060.02</v>
      </c>
      <c r="H457" s="279">
        <v>1115.71</v>
      </c>
      <c r="I457" s="279">
        <v>1267</v>
      </c>
      <c r="J457" s="279">
        <v>1336.07</v>
      </c>
      <c r="K457" s="279">
        <v>1416.11</v>
      </c>
      <c r="L457" s="279">
        <v>1452.14</v>
      </c>
      <c r="M457" s="279">
        <v>1437.62</v>
      </c>
      <c r="N457" s="279">
        <v>1441.57</v>
      </c>
      <c r="O457" s="279">
        <v>1443.4</v>
      </c>
      <c r="P457" s="279">
        <v>1446.79</v>
      </c>
      <c r="Q457" s="279">
        <v>1433.89</v>
      </c>
      <c r="R457" s="279">
        <v>1432.95</v>
      </c>
      <c r="S457" s="279">
        <v>1446.71</v>
      </c>
      <c r="T457" s="279">
        <v>1393.94</v>
      </c>
      <c r="U457" s="279">
        <v>1530.06</v>
      </c>
      <c r="V457" s="279">
        <v>1517.67</v>
      </c>
      <c r="W457" s="279">
        <v>1448.38</v>
      </c>
      <c r="X457" s="279">
        <v>1287.1400000000001</v>
      </c>
      <c r="Y457" s="279">
        <v>1151.26</v>
      </c>
    </row>
    <row r="458" spans="1:25">
      <c r="A458" s="254">
        <v>25</v>
      </c>
      <c r="B458" s="279">
        <v>1066.77</v>
      </c>
      <c r="C458" s="279">
        <v>1002.67</v>
      </c>
      <c r="D458" s="279">
        <v>964.82</v>
      </c>
      <c r="E458" s="279">
        <v>939.37</v>
      </c>
      <c r="F458" s="279">
        <v>966.15</v>
      </c>
      <c r="G458" s="279">
        <v>1009.43</v>
      </c>
      <c r="H458" s="279">
        <v>989.28</v>
      </c>
      <c r="I458" s="279">
        <v>1111.3399999999999</v>
      </c>
      <c r="J458" s="279">
        <v>1168.27</v>
      </c>
      <c r="K458" s="279">
        <v>1332.18</v>
      </c>
      <c r="L458" s="279">
        <v>1366.72</v>
      </c>
      <c r="M458" s="279">
        <v>1415.38</v>
      </c>
      <c r="N458" s="279">
        <v>1405.76</v>
      </c>
      <c r="O458" s="279">
        <v>1415.48</v>
      </c>
      <c r="P458" s="279">
        <v>1422.88</v>
      </c>
      <c r="Q458" s="279">
        <v>1417.16</v>
      </c>
      <c r="R458" s="279">
        <v>1411.28</v>
      </c>
      <c r="S458" s="279">
        <v>1413.98</v>
      </c>
      <c r="T458" s="279">
        <v>1413.98</v>
      </c>
      <c r="U458" s="279">
        <v>1462.44</v>
      </c>
      <c r="V458" s="279">
        <v>1443.71</v>
      </c>
      <c r="W458" s="279">
        <v>1421.6</v>
      </c>
      <c r="X458" s="279">
        <v>1258.8699999999999</v>
      </c>
      <c r="Y458" s="279">
        <v>1115.79</v>
      </c>
    </row>
    <row r="459" spans="1:25">
      <c r="A459" s="254">
        <v>26</v>
      </c>
      <c r="B459" s="279">
        <v>1016.31</v>
      </c>
      <c r="C459" s="279">
        <v>967.18</v>
      </c>
      <c r="D459" s="279">
        <v>924.49</v>
      </c>
      <c r="E459" s="279">
        <v>918.35</v>
      </c>
      <c r="F459" s="279">
        <v>982.79</v>
      </c>
      <c r="G459" s="279">
        <v>1071.44</v>
      </c>
      <c r="H459" s="279">
        <v>1226.53</v>
      </c>
      <c r="I459" s="279">
        <v>1347.66</v>
      </c>
      <c r="J459" s="279">
        <v>1395.37</v>
      </c>
      <c r="K459" s="279">
        <v>1484.02</v>
      </c>
      <c r="L459" s="279">
        <v>1671.58</v>
      </c>
      <c r="M459" s="279">
        <v>2030.85</v>
      </c>
      <c r="N459" s="279">
        <v>1496.72</v>
      </c>
      <c r="O459" s="279">
        <v>1523.9</v>
      </c>
      <c r="P459" s="279">
        <v>1461.6</v>
      </c>
      <c r="Q459" s="279">
        <v>1404.92</v>
      </c>
      <c r="R459" s="279">
        <v>1377.2</v>
      </c>
      <c r="S459" s="279">
        <v>1352.71</v>
      </c>
      <c r="T459" s="279">
        <v>1352.91</v>
      </c>
      <c r="U459" s="279">
        <v>1360.07</v>
      </c>
      <c r="V459" s="279">
        <v>1375.84</v>
      </c>
      <c r="W459" s="279">
        <v>1358.72</v>
      </c>
      <c r="X459" s="279">
        <v>1315.26</v>
      </c>
      <c r="Y459" s="279">
        <v>1125.08</v>
      </c>
    </row>
    <row r="460" spans="1:25">
      <c r="A460" s="254">
        <v>27</v>
      </c>
      <c r="B460" s="279">
        <v>1009.84</v>
      </c>
      <c r="C460" s="279">
        <v>961.36</v>
      </c>
      <c r="D460" s="279">
        <v>936.13</v>
      </c>
      <c r="E460" s="279">
        <v>942.99</v>
      </c>
      <c r="F460" s="279">
        <v>988.1</v>
      </c>
      <c r="G460" s="279">
        <v>1148.25</v>
      </c>
      <c r="H460" s="279">
        <v>1232.97</v>
      </c>
      <c r="I460" s="279">
        <v>1324.62</v>
      </c>
      <c r="J460" s="279">
        <v>1185.0999999999999</v>
      </c>
      <c r="K460" s="279">
        <v>1422.45</v>
      </c>
      <c r="L460" s="279">
        <v>1438.38</v>
      </c>
      <c r="M460" s="279">
        <v>1435.71</v>
      </c>
      <c r="N460" s="279">
        <v>1425.25</v>
      </c>
      <c r="O460" s="279">
        <v>1434.32</v>
      </c>
      <c r="P460" s="279">
        <v>1462.45</v>
      </c>
      <c r="Q460" s="279">
        <v>1440.6</v>
      </c>
      <c r="R460" s="279">
        <v>1428.07</v>
      </c>
      <c r="S460" s="279">
        <v>1407.51</v>
      </c>
      <c r="T460" s="279">
        <v>1423.1</v>
      </c>
      <c r="U460" s="279">
        <v>1460.83</v>
      </c>
      <c r="V460" s="279">
        <v>1431.13</v>
      </c>
      <c r="W460" s="279">
        <v>1391.98</v>
      </c>
      <c r="X460" s="279">
        <v>1292.17</v>
      </c>
      <c r="Y460" s="279">
        <v>1123.1500000000001</v>
      </c>
    </row>
    <row r="461" spans="1:25">
      <c r="A461" s="254">
        <v>28</v>
      </c>
      <c r="B461" s="279">
        <v>985.19</v>
      </c>
      <c r="C461" s="279">
        <v>943.04</v>
      </c>
      <c r="D461" s="279">
        <v>905.53</v>
      </c>
      <c r="E461" s="279">
        <v>886.76</v>
      </c>
      <c r="F461" s="279">
        <v>930.11</v>
      </c>
      <c r="G461" s="279">
        <v>1010.71</v>
      </c>
      <c r="H461" s="279">
        <v>1179.1400000000001</v>
      </c>
      <c r="I461" s="279">
        <v>1249.1500000000001</v>
      </c>
      <c r="J461" s="279">
        <v>1291.29</v>
      </c>
      <c r="K461" s="279">
        <v>1370.42</v>
      </c>
      <c r="L461" s="279">
        <v>1380.69</v>
      </c>
      <c r="M461" s="279">
        <v>1349.49</v>
      </c>
      <c r="N461" s="279">
        <v>1352.73</v>
      </c>
      <c r="O461" s="279">
        <v>1366.6</v>
      </c>
      <c r="P461" s="279">
        <v>1391.61</v>
      </c>
      <c r="Q461" s="279">
        <v>1384.7</v>
      </c>
      <c r="R461" s="279">
        <v>1358.61</v>
      </c>
      <c r="S461" s="279">
        <v>1353.69</v>
      </c>
      <c r="T461" s="279">
        <v>1375.95</v>
      </c>
      <c r="U461" s="279">
        <v>1385.81</v>
      </c>
      <c r="V461" s="279">
        <v>1371.22</v>
      </c>
      <c r="W461" s="279">
        <v>1328.82</v>
      </c>
      <c r="X461" s="279">
        <v>1211.24</v>
      </c>
      <c r="Y461" s="279">
        <v>1006.5</v>
      </c>
    </row>
    <row r="462" spans="1:25">
      <c r="A462" s="254">
        <v>29</v>
      </c>
      <c r="B462" s="279">
        <v>975.15</v>
      </c>
      <c r="C462" s="279">
        <v>942.79</v>
      </c>
      <c r="D462" s="279">
        <v>904.26</v>
      </c>
      <c r="E462" s="279">
        <v>911.37</v>
      </c>
      <c r="F462" s="279">
        <v>946.56</v>
      </c>
      <c r="G462" s="279">
        <v>1093.27</v>
      </c>
      <c r="H462" s="279">
        <v>1170.26</v>
      </c>
      <c r="I462" s="279">
        <v>1271.8900000000001</v>
      </c>
      <c r="J462" s="279">
        <v>1256.48</v>
      </c>
      <c r="K462" s="279">
        <v>1363.63</v>
      </c>
      <c r="L462" s="279">
        <v>1394.95</v>
      </c>
      <c r="M462" s="279">
        <v>1380.65</v>
      </c>
      <c r="N462" s="279">
        <v>1342.2</v>
      </c>
      <c r="O462" s="279">
        <v>1398.51</v>
      </c>
      <c r="P462" s="279">
        <v>1458.03</v>
      </c>
      <c r="Q462" s="279">
        <v>1428.3</v>
      </c>
      <c r="R462" s="279">
        <v>1424.58</v>
      </c>
      <c r="S462" s="279">
        <v>1393.8</v>
      </c>
      <c r="T462" s="279">
        <v>1415.49</v>
      </c>
      <c r="U462" s="279">
        <v>1442.64</v>
      </c>
      <c r="V462" s="279">
        <v>1358.67</v>
      </c>
      <c r="W462" s="279">
        <v>1336.74</v>
      </c>
      <c r="X462" s="279">
        <v>1272.74</v>
      </c>
      <c r="Y462" s="279">
        <v>1167.97</v>
      </c>
    </row>
    <row r="463" spans="1:25">
      <c r="A463" s="254">
        <v>30</v>
      </c>
      <c r="B463" s="279">
        <v>960.47</v>
      </c>
      <c r="C463" s="279">
        <v>919.24</v>
      </c>
      <c r="D463" s="279">
        <v>883.66</v>
      </c>
      <c r="E463" s="279">
        <v>875.08</v>
      </c>
      <c r="F463" s="279">
        <v>915.29</v>
      </c>
      <c r="G463" s="279">
        <v>1030.8900000000001</v>
      </c>
      <c r="H463" s="279">
        <v>1150.01</v>
      </c>
      <c r="I463" s="279">
        <v>1221.83</v>
      </c>
      <c r="J463" s="279">
        <v>1254.79</v>
      </c>
      <c r="K463" s="279">
        <v>1325.82</v>
      </c>
      <c r="L463" s="279">
        <v>1263.99</v>
      </c>
      <c r="M463" s="279">
        <v>1284.05</v>
      </c>
      <c r="N463" s="279">
        <v>1257.8900000000001</v>
      </c>
      <c r="O463" s="279">
        <v>1263.47</v>
      </c>
      <c r="P463" s="279">
        <v>1258.97</v>
      </c>
      <c r="Q463" s="279">
        <v>1288.55</v>
      </c>
      <c r="R463" s="279">
        <v>1283.67</v>
      </c>
      <c r="S463" s="279">
        <v>1286.55</v>
      </c>
      <c r="T463" s="279">
        <v>1297.23</v>
      </c>
      <c r="U463" s="279">
        <v>1325.66</v>
      </c>
      <c r="V463" s="279">
        <v>1323.92</v>
      </c>
      <c r="W463" s="279">
        <v>1313.88</v>
      </c>
      <c r="X463" s="279">
        <v>1247.43</v>
      </c>
      <c r="Y463" s="279">
        <v>1049.3699999999999</v>
      </c>
    </row>
    <row r="464" spans="1:25" hidden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6" spans="1:25" ht="15.75" thickBot="1">
      <c r="B466" s="277" t="s">
        <v>214</v>
      </c>
      <c r="N466" s="290" t="s">
        <v>329</v>
      </c>
    </row>
    <row r="468" spans="1:25">
      <c r="B468" s="277" t="s">
        <v>74</v>
      </c>
    </row>
    <row r="470" spans="1:25">
      <c r="B470" s="400"/>
      <c r="C470" s="400"/>
      <c r="D470" s="400"/>
      <c r="E470" s="400"/>
      <c r="F470" s="400"/>
      <c r="G470" s="400"/>
      <c r="H470" s="400"/>
      <c r="I470" s="400"/>
      <c r="J470" s="400"/>
      <c r="K470" s="400"/>
      <c r="L470" s="400"/>
      <c r="M470" s="400"/>
      <c r="N470" s="400" t="s">
        <v>30</v>
      </c>
      <c r="O470" s="400"/>
      <c r="P470" s="400"/>
      <c r="Q470" s="400"/>
      <c r="R470" s="400"/>
    </row>
    <row r="471" spans="1:25">
      <c r="A471" s="285"/>
      <c r="B471" s="400"/>
      <c r="C471" s="400"/>
      <c r="D471" s="400"/>
      <c r="E471" s="400"/>
      <c r="F471" s="400"/>
      <c r="G471" s="400"/>
      <c r="H471" s="400"/>
      <c r="I471" s="400"/>
      <c r="J471" s="400"/>
      <c r="K471" s="400"/>
      <c r="L471" s="400"/>
      <c r="M471" s="400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1" t="s">
        <v>217</v>
      </c>
      <c r="C472" s="401"/>
      <c r="D472" s="401"/>
      <c r="E472" s="401"/>
      <c r="F472" s="401"/>
      <c r="G472" s="401"/>
      <c r="H472" s="401"/>
      <c r="I472" s="401"/>
      <c r="J472" s="401"/>
      <c r="K472" s="401"/>
      <c r="L472" s="401"/>
      <c r="M472" s="401"/>
      <c r="N472" s="279">
        <v>317426.34000000003</v>
      </c>
      <c r="O472" s="279">
        <v>317426.34000000003</v>
      </c>
      <c r="P472" s="279">
        <v>831417.24</v>
      </c>
      <c r="Q472" s="279">
        <v>891519.05</v>
      </c>
      <c r="R472" s="279">
        <v>692498.29</v>
      </c>
    </row>
    <row r="474" spans="1:25">
      <c r="B474" s="277" t="s">
        <v>89</v>
      </c>
    </row>
    <row r="476" spans="1:25">
      <c r="B476" s="400"/>
      <c r="C476" s="400"/>
      <c r="D476" s="400"/>
      <c r="E476" s="400"/>
      <c r="F476" s="400"/>
      <c r="G476" s="400"/>
      <c r="H476" s="400"/>
      <c r="I476" s="400"/>
      <c r="J476" s="400"/>
      <c r="K476" s="400"/>
      <c r="L476" s="400"/>
      <c r="M476" s="400"/>
      <c r="N476" s="287" t="s">
        <v>326</v>
      </c>
    </row>
    <row r="477" spans="1:25" ht="29.25" customHeight="1">
      <c r="B477" s="457" t="s">
        <v>323</v>
      </c>
      <c r="C477" s="401"/>
      <c r="D477" s="401"/>
      <c r="E477" s="401"/>
      <c r="F477" s="401"/>
      <c r="G477" s="401"/>
      <c r="H477" s="401"/>
      <c r="I477" s="401"/>
      <c r="J477" s="401"/>
      <c r="K477" s="401"/>
      <c r="L477" s="401"/>
      <c r="M477" s="401"/>
      <c r="N477" s="279">
        <v>216062.33</v>
      </c>
    </row>
    <row r="479" spans="1:25" ht="57" customHeight="1">
      <c r="A479" s="391" t="s">
        <v>218</v>
      </c>
      <c r="B479" s="391"/>
      <c r="C479" s="391"/>
      <c r="D479" s="391"/>
      <c r="E479" s="391"/>
      <c r="F479" s="391"/>
      <c r="G479" s="391"/>
      <c r="H479" s="391"/>
      <c r="I479" s="391"/>
      <c r="J479" s="391"/>
      <c r="K479" s="391"/>
      <c r="L479" s="391"/>
      <c r="M479" s="391"/>
      <c r="N479" s="391"/>
      <c r="O479" s="391"/>
      <c r="P479" s="391"/>
      <c r="Q479" s="391"/>
      <c r="R479" s="391"/>
      <c r="S479" s="391"/>
      <c r="T479" s="391"/>
      <c r="U479" s="391"/>
      <c r="V479" s="391"/>
      <c r="W479" s="391"/>
      <c r="X479" s="391"/>
      <c r="Y479" s="391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18" t="s">
        <v>208</v>
      </c>
      <c r="B481" s="459" t="s">
        <v>92</v>
      </c>
      <c r="C481" s="459"/>
      <c r="D481" s="459"/>
      <c r="E481" s="459"/>
      <c r="F481" s="459"/>
      <c r="G481" s="459"/>
      <c r="H481" s="459"/>
      <c r="I481" s="459"/>
      <c r="J481" s="459"/>
      <c r="K481" s="459"/>
      <c r="L481" s="459"/>
      <c r="M481" s="459"/>
      <c r="N481" s="459"/>
      <c r="O481" s="459"/>
      <c r="P481" s="459"/>
      <c r="Q481" s="459"/>
      <c r="R481" s="459"/>
      <c r="S481" s="459"/>
      <c r="T481" s="459"/>
      <c r="U481" s="459"/>
      <c r="V481" s="459"/>
      <c r="W481" s="459"/>
      <c r="X481" s="459"/>
      <c r="Y481" s="459"/>
    </row>
    <row r="482" spans="1:25" ht="30">
      <c r="A482" s="418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981.95</v>
      </c>
      <c r="C483" s="279">
        <v>897.91</v>
      </c>
      <c r="D483" s="279">
        <v>864.39</v>
      </c>
      <c r="E483" s="279">
        <v>863.91</v>
      </c>
      <c r="F483" s="279">
        <v>866.38</v>
      </c>
      <c r="G483" s="279">
        <v>883.99</v>
      </c>
      <c r="H483" s="279">
        <v>1107.92</v>
      </c>
      <c r="I483" s="279">
        <v>1192.92</v>
      </c>
      <c r="J483" s="279">
        <v>1342.74</v>
      </c>
      <c r="K483" s="279">
        <v>1462.01</v>
      </c>
      <c r="L483" s="279">
        <v>1480.65</v>
      </c>
      <c r="M483" s="279">
        <v>1472.46</v>
      </c>
      <c r="N483" s="279">
        <v>1463.15</v>
      </c>
      <c r="O483" s="279">
        <v>1468.57</v>
      </c>
      <c r="P483" s="279">
        <v>1522.59</v>
      </c>
      <c r="Q483" s="279">
        <v>1506.38</v>
      </c>
      <c r="R483" s="279">
        <v>1498.76</v>
      </c>
      <c r="S483" s="279">
        <v>1464.32</v>
      </c>
      <c r="T483" s="279">
        <v>1459.97</v>
      </c>
      <c r="U483" s="279">
        <v>1469.76</v>
      </c>
      <c r="V483" s="279">
        <v>1451.22</v>
      </c>
      <c r="W483" s="279">
        <v>1407.95</v>
      </c>
      <c r="X483" s="279">
        <v>1297.95</v>
      </c>
      <c r="Y483" s="279">
        <v>1105.99</v>
      </c>
    </row>
    <row r="484" spans="1:25">
      <c r="A484" s="254">
        <v>2</v>
      </c>
      <c r="B484" s="279">
        <v>1022.85</v>
      </c>
      <c r="C484" s="279">
        <v>913.75</v>
      </c>
      <c r="D484" s="279">
        <v>861.96</v>
      </c>
      <c r="E484" s="279">
        <v>858.58</v>
      </c>
      <c r="F484" s="279">
        <v>878.45</v>
      </c>
      <c r="G484" s="279">
        <v>944.21</v>
      </c>
      <c r="H484" s="279">
        <v>1131.79</v>
      </c>
      <c r="I484" s="279">
        <v>1143.21</v>
      </c>
      <c r="J484" s="279">
        <v>1306.93</v>
      </c>
      <c r="K484" s="279">
        <v>1378.28</v>
      </c>
      <c r="L484" s="279">
        <v>1397.93</v>
      </c>
      <c r="M484" s="279">
        <v>1350.74</v>
      </c>
      <c r="N484" s="279">
        <v>1331.3</v>
      </c>
      <c r="O484" s="279">
        <v>1303.9100000000001</v>
      </c>
      <c r="P484" s="279">
        <v>1363.79</v>
      </c>
      <c r="Q484" s="279">
        <v>1351.84</v>
      </c>
      <c r="R484" s="279">
        <v>1341.87</v>
      </c>
      <c r="S484" s="279">
        <v>1326.97</v>
      </c>
      <c r="T484" s="279">
        <v>1328.86</v>
      </c>
      <c r="U484" s="279">
        <v>1344.43</v>
      </c>
      <c r="V484" s="279">
        <v>1353.35</v>
      </c>
      <c r="W484" s="279">
        <v>1364.81</v>
      </c>
      <c r="X484" s="279">
        <v>1296.46</v>
      </c>
      <c r="Y484" s="279">
        <v>1096.6300000000001</v>
      </c>
    </row>
    <row r="485" spans="1:25">
      <c r="A485" s="254">
        <v>3</v>
      </c>
      <c r="B485" s="279">
        <v>1036.71</v>
      </c>
      <c r="C485" s="279">
        <v>952.75</v>
      </c>
      <c r="D485" s="279">
        <v>890.73</v>
      </c>
      <c r="E485" s="279">
        <v>881.23</v>
      </c>
      <c r="F485" s="279">
        <v>883.19</v>
      </c>
      <c r="G485" s="279">
        <v>864.5</v>
      </c>
      <c r="H485" s="279">
        <v>879.81</v>
      </c>
      <c r="I485" s="279">
        <v>407.02</v>
      </c>
      <c r="J485" s="279">
        <v>1048.2</v>
      </c>
      <c r="K485" s="279">
        <v>1212.73</v>
      </c>
      <c r="L485" s="279">
        <v>1290.27</v>
      </c>
      <c r="M485" s="279">
        <v>1271.82</v>
      </c>
      <c r="N485" s="279">
        <v>1287.67</v>
      </c>
      <c r="O485" s="279">
        <v>1290.21</v>
      </c>
      <c r="P485" s="279">
        <v>1326.63</v>
      </c>
      <c r="Q485" s="279">
        <v>1314.56</v>
      </c>
      <c r="R485" s="279">
        <v>1318.99</v>
      </c>
      <c r="S485" s="279">
        <v>1308.3599999999999</v>
      </c>
      <c r="T485" s="279">
        <v>1292.08</v>
      </c>
      <c r="U485" s="279">
        <v>1304.28</v>
      </c>
      <c r="V485" s="279">
        <v>1290.1300000000001</v>
      </c>
      <c r="W485" s="279">
        <v>1288.06</v>
      </c>
      <c r="X485" s="279">
        <v>1213.77</v>
      </c>
      <c r="Y485" s="279">
        <v>1019.25</v>
      </c>
    </row>
    <row r="486" spans="1:25">
      <c r="A486" s="254">
        <v>4</v>
      </c>
      <c r="B486" s="279">
        <v>1028.6099999999999</v>
      </c>
      <c r="C486" s="279">
        <v>934.84</v>
      </c>
      <c r="D486" s="279">
        <v>895.08</v>
      </c>
      <c r="E486" s="279">
        <v>869.33</v>
      </c>
      <c r="F486" s="279">
        <v>853.36</v>
      </c>
      <c r="G486" s="279">
        <v>756.57</v>
      </c>
      <c r="H486" s="279">
        <v>874.6</v>
      </c>
      <c r="I486" s="279">
        <v>926.84</v>
      </c>
      <c r="J486" s="279">
        <v>375.48</v>
      </c>
      <c r="K486" s="279">
        <v>1167.23</v>
      </c>
      <c r="L486" s="279">
        <v>1195.99</v>
      </c>
      <c r="M486" s="279">
        <v>1213.3599999999999</v>
      </c>
      <c r="N486" s="279">
        <v>1207.73</v>
      </c>
      <c r="O486" s="279">
        <v>1217.99</v>
      </c>
      <c r="P486" s="279">
        <v>1220.22</v>
      </c>
      <c r="Q486" s="279">
        <v>1223.0999999999999</v>
      </c>
      <c r="R486" s="279">
        <v>1227.25</v>
      </c>
      <c r="S486" s="279">
        <v>1215.07</v>
      </c>
      <c r="T486" s="279">
        <v>1234.1099999999999</v>
      </c>
      <c r="U486" s="279">
        <v>1242.98</v>
      </c>
      <c r="V486" s="279">
        <v>1238.1400000000001</v>
      </c>
      <c r="W486" s="279">
        <v>1245.26</v>
      </c>
      <c r="X486" s="279">
        <v>1209.8599999999999</v>
      </c>
      <c r="Y486" s="279">
        <v>987.54</v>
      </c>
    </row>
    <row r="487" spans="1:25">
      <c r="A487" s="254">
        <v>5</v>
      </c>
      <c r="B487" s="279">
        <v>990.73</v>
      </c>
      <c r="C487" s="279">
        <v>915.63</v>
      </c>
      <c r="D487" s="279">
        <v>952.31</v>
      </c>
      <c r="E487" s="279">
        <v>923.54</v>
      </c>
      <c r="F487" s="279">
        <v>881.04</v>
      </c>
      <c r="G487" s="279">
        <v>902.12</v>
      </c>
      <c r="H487" s="279">
        <v>988.17</v>
      </c>
      <c r="I487" s="279">
        <v>1088.79</v>
      </c>
      <c r="J487" s="279">
        <v>1250.4000000000001</v>
      </c>
      <c r="K487" s="279">
        <v>1313.28</v>
      </c>
      <c r="L487" s="279">
        <v>1316.62</v>
      </c>
      <c r="M487" s="279">
        <v>1318.01</v>
      </c>
      <c r="N487" s="279">
        <v>1298.3900000000001</v>
      </c>
      <c r="O487" s="279">
        <v>1314.28</v>
      </c>
      <c r="P487" s="279">
        <v>1341.55</v>
      </c>
      <c r="Q487" s="279">
        <v>1341.21</v>
      </c>
      <c r="R487" s="279">
        <v>1250.78</v>
      </c>
      <c r="S487" s="279">
        <v>1311.46</v>
      </c>
      <c r="T487" s="279">
        <v>1262.6099999999999</v>
      </c>
      <c r="U487" s="279">
        <v>1311.45</v>
      </c>
      <c r="V487" s="279">
        <v>1303.19</v>
      </c>
      <c r="W487" s="279">
        <v>1293.18</v>
      </c>
      <c r="X487" s="279">
        <v>1224.6199999999999</v>
      </c>
      <c r="Y487" s="279">
        <v>1019.67</v>
      </c>
    </row>
    <row r="488" spans="1:25">
      <c r="A488" s="254">
        <v>6</v>
      </c>
      <c r="B488" s="279">
        <v>917.23</v>
      </c>
      <c r="C488" s="279">
        <v>885.72</v>
      </c>
      <c r="D488" s="279">
        <v>852.83</v>
      </c>
      <c r="E488" s="279">
        <v>835.71</v>
      </c>
      <c r="F488" s="279">
        <v>879.13</v>
      </c>
      <c r="G488" s="279">
        <v>896.86</v>
      </c>
      <c r="H488" s="279">
        <v>1060.1500000000001</v>
      </c>
      <c r="I488" s="279">
        <v>1069.5999999999999</v>
      </c>
      <c r="J488" s="279">
        <v>1211.72</v>
      </c>
      <c r="K488" s="279">
        <v>1256.8499999999999</v>
      </c>
      <c r="L488" s="279">
        <v>1264.19</v>
      </c>
      <c r="M488" s="279">
        <v>1269.18</v>
      </c>
      <c r="N488" s="279">
        <v>1272.3900000000001</v>
      </c>
      <c r="O488" s="279">
        <v>1281.8800000000001</v>
      </c>
      <c r="P488" s="279">
        <v>1290.27</v>
      </c>
      <c r="Q488" s="279">
        <v>1281.8399999999999</v>
      </c>
      <c r="R488" s="279">
        <v>1272.28</v>
      </c>
      <c r="S488" s="279">
        <v>1255.07</v>
      </c>
      <c r="T488" s="279">
        <v>1248.47</v>
      </c>
      <c r="U488" s="279">
        <v>1265.6400000000001</v>
      </c>
      <c r="V488" s="279">
        <v>1248.02</v>
      </c>
      <c r="W488" s="279">
        <v>1272.1300000000001</v>
      </c>
      <c r="X488" s="279">
        <v>1221.8499999999999</v>
      </c>
      <c r="Y488" s="279">
        <v>964.37</v>
      </c>
    </row>
    <row r="489" spans="1:25">
      <c r="A489" s="254">
        <v>7</v>
      </c>
      <c r="B489" s="279">
        <v>953.48</v>
      </c>
      <c r="C489" s="279">
        <v>915.15</v>
      </c>
      <c r="D489" s="279">
        <v>884.5</v>
      </c>
      <c r="E489" s="279">
        <v>883.71</v>
      </c>
      <c r="F489" s="279">
        <v>908.74</v>
      </c>
      <c r="G489" s="279">
        <v>948.64</v>
      </c>
      <c r="H489" s="279">
        <v>1166.93</v>
      </c>
      <c r="I489" s="279">
        <v>1208.6199999999999</v>
      </c>
      <c r="J489" s="279">
        <v>1301.49</v>
      </c>
      <c r="K489" s="279">
        <v>1335.76</v>
      </c>
      <c r="L489" s="279">
        <v>256.14999999999998</v>
      </c>
      <c r="M489" s="279">
        <v>256.60000000000002</v>
      </c>
      <c r="N489" s="279">
        <v>1330.4</v>
      </c>
      <c r="O489" s="279">
        <v>1350.91</v>
      </c>
      <c r="P489" s="279">
        <v>1338.8</v>
      </c>
      <c r="Q489" s="279">
        <v>1334.24</v>
      </c>
      <c r="R489" s="279">
        <v>1344.2</v>
      </c>
      <c r="S489" s="279">
        <v>1316.43</v>
      </c>
      <c r="T489" s="279">
        <v>1317.22</v>
      </c>
      <c r="U489" s="279">
        <v>1352.14</v>
      </c>
      <c r="V489" s="279">
        <v>1316.4</v>
      </c>
      <c r="W489" s="279">
        <v>1314.12</v>
      </c>
      <c r="X489" s="279">
        <v>1221.3499999999999</v>
      </c>
      <c r="Y489" s="279">
        <v>1032.25</v>
      </c>
    </row>
    <row r="490" spans="1:25">
      <c r="A490" s="254">
        <v>8</v>
      </c>
      <c r="B490" s="279">
        <v>903.41</v>
      </c>
      <c r="C490" s="279">
        <v>813.9</v>
      </c>
      <c r="D490" s="279">
        <v>788.26</v>
      </c>
      <c r="E490" s="279">
        <v>786.84</v>
      </c>
      <c r="F490" s="279">
        <v>807.41</v>
      </c>
      <c r="G490" s="279">
        <v>841.73</v>
      </c>
      <c r="H490" s="279">
        <v>1034.95</v>
      </c>
      <c r="I490" s="279">
        <v>1203.55</v>
      </c>
      <c r="J490" s="279">
        <v>1255.06</v>
      </c>
      <c r="K490" s="279">
        <v>1302.08</v>
      </c>
      <c r="L490" s="279">
        <v>1306.0999999999999</v>
      </c>
      <c r="M490" s="279">
        <v>1299.1099999999999</v>
      </c>
      <c r="N490" s="279">
        <v>1310.3499999999999</v>
      </c>
      <c r="O490" s="279">
        <v>1334.18</v>
      </c>
      <c r="P490" s="279">
        <v>1368.39</v>
      </c>
      <c r="Q490" s="279">
        <v>1363.26</v>
      </c>
      <c r="R490" s="279">
        <v>1369.03</v>
      </c>
      <c r="S490" s="279">
        <v>1357.96</v>
      </c>
      <c r="T490" s="279">
        <v>1343.78</v>
      </c>
      <c r="U490" s="279">
        <v>1380.98</v>
      </c>
      <c r="V490" s="279">
        <v>1345.66</v>
      </c>
      <c r="W490" s="279">
        <v>1338.65</v>
      </c>
      <c r="X490" s="279">
        <v>1234.28</v>
      </c>
      <c r="Y490" s="279">
        <v>1025.23</v>
      </c>
    </row>
    <row r="491" spans="1:25">
      <c r="A491" s="254">
        <v>9</v>
      </c>
      <c r="B491" s="279">
        <v>862.41</v>
      </c>
      <c r="C491" s="279">
        <v>823.6</v>
      </c>
      <c r="D491" s="279">
        <v>793.19</v>
      </c>
      <c r="E491" s="279">
        <v>794.73</v>
      </c>
      <c r="F491" s="279">
        <v>805.98</v>
      </c>
      <c r="G491" s="279">
        <v>846.17</v>
      </c>
      <c r="H491" s="279">
        <v>1047.45</v>
      </c>
      <c r="I491" s="279">
        <v>1225.17</v>
      </c>
      <c r="J491" s="279">
        <v>1340.26</v>
      </c>
      <c r="K491" s="279">
        <v>1362.53</v>
      </c>
      <c r="L491" s="279">
        <v>1378.29</v>
      </c>
      <c r="M491" s="279">
        <v>1369.82</v>
      </c>
      <c r="N491" s="279">
        <v>1372.62</v>
      </c>
      <c r="O491" s="279">
        <v>1378.54</v>
      </c>
      <c r="P491" s="279">
        <v>1438.6</v>
      </c>
      <c r="Q491" s="279">
        <v>1421.03</v>
      </c>
      <c r="R491" s="279">
        <v>1408.62</v>
      </c>
      <c r="S491" s="279">
        <v>1376.04</v>
      </c>
      <c r="T491" s="279">
        <v>1379.61</v>
      </c>
      <c r="U491" s="279">
        <v>1415.74</v>
      </c>
      <c r="V491" s="279">
        <v>1402.76</v>
      </c>
      <c r="W491" s="279">
        <v>1399.2</v>
      </c>
      <c r="X491" s="279">
        <v>1336.4</v>
      </c>
      <c r="Y491" s="279">
        <v>1120.31</v>
      </c>
    </row>
    <row r="492" spans="1:25">
      <c r="A492" s="254">
        <v>10</v>
      </c>
      <c r="B492" s="279">
        <v>1109.97</v>
      </c>
      <c r="C492" s="279">
        <v>1016.41</v>
      </c>
      <c r="D492" s="279">
        <v>913.14</v>
      </c>
      <c r="E492" s="279">
        <v>912.87</v>
      </c>
      <c r="F492" s="279">
        <v>905.33</v>
      </c>
      <c r="G492" s="279">
        <v>901.93</v>
      </c>
      <c r="H492" s="279">
        <v>1051.67</v>
      </c>
      <c r="I492" s="279">
        <v>1195.8800000000001</v>
      </c>
      <c r="J492" s="279">
        <v>1233.9000000000001</v>
      </c>
      <c r="K492" s="279">
        <v>1406.44</v>
      </c>
      <c r="L492" s="279">
        <v>1452.34</v>
      </c>
      <c r="M492" s="279">
        <v>1433.67</v>
      </c>
      <c r="N492" s="279">
        <v>1442.63</v>
      </c>
      <c r="O492" s="279">
        <v>1449.43</v>
      </c>
      <c r="P492" s="279">
        <v>1474.84</v>
      </c>
      <c r="Q492" s="279">
        <v>1459.09</v>
      </c>
      <c r="R492" s="279">
        <v>1463.41</v>
      </c>
      <c r="S492" s="279">
        <v>1454.33</v>
      </c>
      <c r="T492" s="279">
        <v>1464.08</v>
      </c>
      <c r="U492" s="279">
        <v>1484.27</v>
      </c>
      <c r="V492" s="279">
        <v>1461.57</v>
      </c>
      <c r="W492" s="279">
        <v>1457.69</v>
      </c>
      <c r="X492" s="279">
        <v>1288.8599999999999</v>
      </c>
      <c r="Y492" s="279">
        <v>1071.76</v>
      </c>
    </row>
    <row r="493" spans="1:25">
      <c r="A493" s="254">
        <v>11</v>
      </c>
      <c r="B493" s="279">
        <v>1017.32</v>
      </c>
      <c r="C493" s="279">
        <v>940.89</v>
      </c>
      <c r="D493" s="279">
        <v>886.76</v>
      </c>
      <c r="E493" s="279">
        <v>889.54</v>
      </c>
      <c r="F493" s="279">
        <v>892.63</v>
      </c>
      <c r="G493" s="279">
        <v>815.05</v>
      </c>
      <c r="H493" s="279">
        <v>885.29</v>
      </c>
      <c r="I493" s="279">
        <v>882.36</v>
      </c>
      <c r="J493" s="279">
        <v>1172.31</v>
      </c>
      <c r="K493" s="279">
        <v>1246.56</v>
      </c>
      <c r="L493" s="279">
        <v>1307.6500000000001</v>
      </c>
      <c r="M493" s="279">
        <v>1295.03</v>
      </c>
      <c r="N493" s="279">
        <v>1279.3900000000001</v>
      </c>
      <c r="O493" s="279">
        <v>1286.22</v>
      </c>
      <c r="P493" s="279">
        <v>1323.67</v>
      </c>
      <c r="Q493" s="279">
        <v>1324.05</v>
      </c>
      <c r="R493" s="279">
        <v>1332.87</v>
      </c>
      <c r="S493" s="279">
        <v>1338.42</v>
      </c>
      <c r="T493" s="279">
        <v>1408.91</v>
      </c>
      <c r="U493" s="279">
        <v>1469.56</v>
      </c>
      <c r="V493" s="279">
        <v>1430.49</v>
      </c>
      <c r="W493" s="279">
        <v>1380.72</v>
      </c>
      <c r="X493" s="279">
        <v>1257.94</v>
      </c>
      <c r="Y493" s="279">
        <v>1117.77</v>
      </c>
    </row>
    <row r="494" spans="1:25">
      <c r="A494" s="254">
        <v>12</v>
      </c>
      <c r="B494" s="279">
        <v>881.22</v>
      </c>
      <c r="C494" s="279">
        <v>822.36</v>
      </c>
      <c r="D494" s="279">
        <v>781.61</v>
      </c>
      <c r="E494" s="279">
        <v>780.35</v>
      </c>
      <c r="F494" s="279">
        <v>830.19</v>
      </c>
      <c r="G494" s="279">
        <v>882.13</v>
      </c>
      <c r="H494" s="279">
        <v>1084.05</v>
      </c>
      <c r="I494" s="279">
        <v>1202.98</v>
      </c>
      <c r="J494" s="279">
        <v>1362.26</v>
      </c>
      <c r="K494" s="279">
        <v>1398.75</v>
      </c>
      <c r="L494" s="279">
        <v>1404.16</v>
      </c>
      <c r="M494" s="279">
        <v>1383.84</v>
      </c>
      <c r="N494" s="279">
        <v>1348.53</v>
      </c>
      <c r="O494" s="279">
        <v>1390.89</v>
      </c>
      <c r="P494" s="279">
        <v>1405.34</v>
      </c>
      <c r="Q494" s="279">
        <v>1389.14</v>
      </c>
      <c r="R494" s="279">
        <v>1357.87</v>
      </c>
      <c r="S494" s="279">
        <v>1326.48</v>
      </c>
      <c r="T494" s="279">
        <v>1294.27</v>
      </c>
      <c r="U494" s="279">
        <v>1381.86</v>
      </c>
      <c r="V494" s="279">
        <v>1434.45</v>
      </c>
      <c r="W494" s="279">
        <v>1422.94</v>
      </c>
      <c r="X494" s="279">
        <v>1282.1099999999999</v>
      </c>
      <c r="Y494" s="279">
        <v>1041.82</v>
      </c>
    </row>
    <row r="495" spans="1:25">
      <c r="A495" s="254">
        <v>13</v>
      </c>
      <c r="B495" s="279">
        <v>834.7</v>
      </c>
      <c r="C495" s="279">
        <v>796.52</v>
      </c>
      <c r="D495" s="279">
        <v>771.87</v>
      </c>
      <c r="E495" s="279">
        <v>774.27</v>
      </c>
      <c r="F495" s="279">
        <v>826.99</v>
      </c>
      <c r="G495" s="279">
        <v>882.99</v>
      </c>
      <c r="H495" s="279">
        <v>1025.53</v>
      </c>
      <c r="I495" s="279">
        <v>1162.51</v>
      </c>
      <c r="J495" s="279">
        <v>1326.51</v>
      </c>
      <c r="K495" s="279">
        <v>1349.08</v>
      </c>
      <c r="L495" s="279">
        <v>1366.81</v>
      </c>
      <c r="M495" s="279">
        <v>1363.09</v>
      </c>
      <c r="N495" s="279">
        <v>1348.4</v>
      </c>
      <c r="O495" s="279">
        <v>1375.57</v>
      </c>
      <c r="P495" s="279">
        <v>1389.51</v>
      </c>
      <c r="Q495" s="279">
        <v>1385.9</v>
      </c>
      <c r="R495" s="279">
        <v>1346.08</v>
      </c>
      <c r="S495" s="279">
        <v>1221.44</v>
      </c>
      <c r="T495" s="279">
        <v>1237.94</v>
      </c>
      <c r="U495" s="279">
        <v>1281.8699999999999</v>
      </c>
      <c r="V495" s="279">
        <v>1265.29</v>
      </c>
      <c r="W495" s="279">
        <v>1179.4000000000001</v>
      </c>
      <c r="X495" s="279">
        <v>1095.73</v>
      </c>
      <c r="Y495" s="279">
        <v>902.56</v>
      </c>
    </row>
    <row r="496" spans="1:25">
      <c r="A496" s="254">
        <v>14</v>
      </c>
      <c r="B496" s="279">
        <v>855.92</v>
      </c>
      <c r="C496" s="279">
        <v>817.83</v>
      </c>
      <c r="D496" s="279">
        <v>795.18</v>
      </c>
      <c r="E496" s="279">
        <v>801.94</v>
      </c>
      <c r="F496" s="279">
        <v>848.2</v>
      </c>
      <c r="G496" s="279">
        <v>881.95</v>
      </c>
      <c r="H496" s="279">
        <v>1078.1500000000001</v>
      </c>
      <c r="I496" s="279">
        <v>1154.06</v>
      </c>
      <c r="J496" s="279">
        <v>1173.1300000000001</v>
      </c>
      <c r="K496" s="279">
        <v>559.79999999999995</v>
      </c>
      <c r="L496" s="279">
        <v>1053.4000000000001</v>
      </c>
      <c r="M496" s="279">
        <v>1236.56</v>
      </c>
      <c r="N496" s="279">
        <v>1230.23</v>
      </c>
      <c r="O496" s="279">
        <v>1232.5</v>
      </c>
      <c r="P496" s="279">
        <v>1152.81</v>
      </c>
      <c r="Q496" s="279">
        <v>1161.7</v>
      </c>
      <c r="R496" s="279">
        <v>1159.17</v>
      </c>
      <c r="S496" s="279">
        <v>1151.51</v>
      </c>
      <c r="T496" s="279">
        <v>1161.8800000000001</v>
      </c>
      <c r="U496" s="279">
        <v>1175.3699999999999</v>
      </c>
      <c r="V496" s="279">
        <v>1158.1199999999999</v>
      </c>
      <c r="W496" s="279">
        <v>1206.6600000000001</v>
      </c>
      <c r="X496" s="279">
        <v>1165.82</v>
      </c>
      <c r="Y496" s="279">
        <v>949.26</v>
      </c>
    </row>
    <row r="497" spans="1:25">
      <c r="A497" s="254">
        <v>15</v>
      </c>
      <c r="B497" s="279">
        <v>828.8</v>
      </c>
      <c r="C497" s="279">
        <v>781.01</v>
      </c>
      <c r="D497" s="279">
        <v>757.29</v>
      </c>
      <c r="E497" s="279">
        <v>756.56</v>
      </c>
      <c r="F497" s="279">
        <v>778.02</v>
      </c>
      <c r="G497" s="279">
        <v>899.51</v>
      </c>
      <c r="H497" s="279">
        <v>1041.7</v>
      </c>
      <c r="I497" s="279">
        <v>1310.68</v>
      </c>
      <c r="J497" s="279">
        <v>1376.15</v>
      </c>
      <c r="K497" s="279">
        <v>1389.54</v>
      </c>
      <c r="L497" s="279">
        <v>1409.73</v>
      </c>
      <c r="M497" s="279">
        <v>1414.25</v>
      </c>
      <c r="N497" s="279">
        <v>1379.85</v>
      </c>
      <c r="O497" s="279">
        <v>1400.97</v>
      </c>
      <c r="P497" s="279">
        <v>1362.76</v>
      </c>
      <c r="Q497" s="279">
        <v>1399.4</v>
      </c>
      <c r="R497" s="279">
        <v>1358.96</v>
      </c>
      <c r="S497" s="279">
        <v>1294.1400000000001</v>
      </c>
      <c r="T497" s="279">
        <v>1304.3399999999999</v>
      </c>
      <c r="U497" s="279">
        <v>1344.97</v>
      </c>
      <c r="V497" s="279">
        <v>1325.89</v>
      </c>
      <c r="W497" s="279">
        <v>1224.01</v>
      </c>
      <c r="X497" s="279">
        <v>1146.28</v>
      </c>
      <c r="Y497" s="279">
        <v>863.32</v>
      </c>
    </row>
    <row r="498" spans="1:25">
      <c r="A498" s="254">
        <v>16</v>
      </c>
      <c r="B498" s="279">
        <v>846.56</v>
      </c>
      <c r="C498" s="279">
        <v>805.21</v>
      </c>
      <c r="D498" s="279">
        <v>757.58</v>
      </c>
      <c r="E498" s="279">
        <v>755.4</v>
      </c>
      <c r="F498" s="279">
        <v>795.75</v>
      </c>
      <c r="G498" s="279">
        <v>897.95</v>
      </c>
      <c r="H498" s="279">
        <v>1068.5899999999999</v>
      </c>
      <c r="I498" s="279">
        <v>1241.77</v>
      </c>
      <c r="J498" s="279">
        <v>1447.03</v>
      </c>
      <c r="K498" s="279">
        <v>1488.9</v>
      </c>
      <c r="L498" s="279">
        <v>1523.3</v>
      </c>
      <c r="M498" s="279">
        <v>1521.35</v>
      </c>
      <c r="N498" s="279">
        <v>1505.84</v>
      </c>
      <c r="O498" s="279">
        <v>1521.87</v>
      </c>
      <c r="P498" s="279">
        <v>1534.45</v>
      </c>
      <c r="Q498" s="279">
        <v>1526.65</v>
      </c>
      <c r="R498" s="279">
        <v>1512.11</v>
      </c>
      <c r="S498" s="279">
        <v>1511.97</v>
      </c>
      <c r="T498" s="279">
        <v>1509.82</v>
      </c>
      <c r="U498" s="279">
        <v>1530.97</v>
      </c>
      <c r="V498" s="279">
        <v>1518.89</v>
      </c>
      <c r="W498" s="279">
        <v>1323.49</v>
      </c>
      <c r="X498" s="279">
        <v>1257.7</v>
      </c>
      <c r="Y498" s="279">
        <v>1050.19</v>
      </c>
    </row>
    <row r="499" spans="1:25">
      <c r="A499" s="254">
        <v>17</v>
      </c>
      <c r="B499" s="279">
        <v>1030.08</v>
      </c>
      <c r="C499" s="279">
        <v>908.05</v>
      </c>
      <c r="D499" s="279">
        <v>851.65</v>
      </c>
      <c r="E499" s="279">
        <v>823.06</v>
      </c>
      <c r="F499" s="279">
        <v>850.95</v>
      </c>
      <c r="G499" s="279">
        <v>907.7</v>
      </c>
      <c r="H499" s="279">
        <v>1033.7</v>
      </c>
      <c r="I499" s="279">
        <v>1162.01</v>
      </c>
      <c r="J499" s="279">
        <v>1359.71</v>
      </c>
      <c r="K499" s="279">
        <v>1469.85</v>
      </c>
      <c r="L499" s="279">
        <v>1507.55</v>
      </c>
      <c r="M499" s="279">
        <v>1506.45</v>
      </c>
      <c r="N499" s="279">
        <v>1492.95</v>
      </c>
      <c r="O499" s="279">
        <v>1507.76</v>
      </c>
      <c r="P499" s="279">
        <v>1520.55</v>
      </c>
      <c r="Q499" s="279">
        <v>1506.59</v>
      </c>
      <c r="R499" s="279">
        <v>1505.09</v>
      </c>
      <c r="S499" s="279">
        <v>1500.05</v>
      </c>
      <c r="T499" s="279">
        <v>1500.27</v>
      </c>
      <c r="U499" s="279">
        <v>1537</v>
      </c>
      <c r="V499" s="279">
        <v>1527.05</v>
      </c>
      <c r="W499" s="279">
        <v>1447.29</v>
      </c>
      <c r="X499" s="279">
        <v>1273.96</v>
      </c>
      <c r="Y499" s="279">
        <v>1183.68</v>
      </c>
    </row>
    <row r="500" spans="1:25">
      <c r="A500" s="254">
        <v>18</v>
      </c>
      <c r="B500" s="279">
        <v>1093.71</v>
      </c>
      <c r="C500" s="279">
        <v>862.95</v>
      </c>
      <c r="D500" s="279">
        <v>820.67</v>
      </c>
      <c r="E500" s="279">
        <v>813.98</v>
      </c>
      <c r="F500" s="279">
        <v>820.63</v>
      </c>
      <c r="G500" s="279">
        <v>843.23</v>
      </c>
      <c r="H500" s="279">
        <v>832.37</v>
      </c>
      <c r="I500" s="279">
        <v>912.47</v>
      </c>
      <c r="J500" s="279">
        <v>1081.71</v>
      </c>
      <c r="K500" s="279">
        <v>1202.3900000000001</v>
      </c>
      <c r="L500" s="279">
        <v>1234.96</v>
      </c>
      <c r="M500" s="279">
        <v>1221.26</v>
      </c>
      <c r="N500" s="279">
        <v>1228.57</v>
      </c>
      <c r="O500" s="279">
        <v>1237.94</v>
      </c>
      <c r="P500" s="279">
        <v>1288.1500000000001</v>
      </c>
      <c r="Q500" s="279">
        <v>1327.05</v>
      </c>
      <c r="R500" s="279">
        <v>1343.46</v>
      </c>
      <c r="S500" s="279">
        <v>1358.72</v>
      </c>
      <c r="T500" s="279">
        <v>1381.91</v>
      </c>
      <c r="U500" s="279">
        <v>1386.91</v>
      </c>
      <c r="V500" s="279">
        <v>1375.41</v>
      </c>
      <c r="W500" s="279">
        <v>1326.22</v>
      </c>
      <c r="X500" s="279">
        <v>1153.56</v>
      </c>
      <c r="Y500" s="279">
        <v>963.45</v>
      </c>
    </row>
    <row r="501" spans="1:25">
      <c r="A501" s="254">
        <v>19</v>
      </c>
      <c r="B501" s="279">
        <v>861.22</v>
      </c>
      <c r="C501" s="279">
        <v>802.17</v>
      </c>
      <c r="D501" s="279">
        <v>763.45</v>
      </c>
      <c r="E501" s="279">
        <v>745.21</v>
      </c>
      <c r="F501" s="279">
        <v>795.56</v>
      </c>
      <c r="G501" s="279">
        <v>899.06</v>
      </c>
      <c r="H501" s="279">
        <v>1056.43</v>
      </c>
      <c r="I501" s="279">
        <v>1256.67</v>
      </c>
      <c r="J501" s="279">
        <v>1382.95</v>
      </c>
      <c r="K501" s="279">
        <v>1400.12</v>
      </c>
      <c r="L501" s="279">
        <v>1407.85</v>
      </c>
      <c r="M501" s="279">
        <v>1403.5</v>
      </c>
      <c r="N501" s="279">
        <v>1385.42</v>
      </c>
      <c r="O501" s="279">
        <v>1411.98</v>
      </c>
      <c r="P501" s="279">
        <v>1471.47</v>
      </c>
      <c r="Q501" s="279">
        <v>1445.52</v>
      </c>
      <c r="R501" s="279">
        <v>1431.14</v>
      </c>
      <c r="S501" s="279">
        <v>1390.42</v>
      </c>
      <c r="T501" s="279">
        <v>1410.14</v>
      </c>
      <c r="U501" s="279">
        <v>1395.25</v>
      </c>
      <c r="V501" s="279">
        <v>1374.58</v>
      </c>
      <c r="W501" s="279">
        <v>1331.95</v>
      </c>
      <c r="X501" s="279">
        <v>1227.6300000000001</v>
      </c>
      <c r="Y501" s="279">
        <v>1037.3499999999999</v>
      </c>
    </row>
    <row r="502" spans="1:25">
      <c r="A502" s="254">
        <v>20</v>
      </c>
      <c r="B502" s="279">
        <v>964.56</v>
      </c>
      <c r="C502" s="279">
        <v>910.15</v>
      </c>
      <c r="D502" s="279">
        <v>873.52</v>
      </c>
      <c r="E502" s="279">
        <v>869.03</v>
      </c>
      <c r="F502" s="279">
        <v>930.54</v>
      </c>
      <c r="G502" s="279">
        <v>1028.4000000000001</v>
      </c>
      <c r="H502" s="279">
        <v>1164.28</v>
      </c>
      <c r="I502" s="279">
        <v>1293.3</v>
      </c>
      <c r="J502" s="279">
        <v>1357.02</v>
      </c>
      <c r="K502" s="279">
        <v>1364.04</v>
      </c>
      <c r="L502" s="279">
        <v>1368.65</v>
      </c>
      <c r="M502" s="279">
        <v>1359.01</v>
      </c>
      <c r="N502" s="279">
        <v>1363.46</v>
      </c>
      <c r="O502" s="279">
        <v>1381.15</v>
      </c>
      <c r="P502" s="279">
        <v>1454.24</v>
      </c>
      <c r="Q502" s="279">
        <v>1439.09</v>
      </c>
      <c r="R502" s="279">
        <v>1361.35</v>
      </c>
      <c r="S502" s="279">
        <v>1290.28</v>
      </c>
      <c r="T502" s="279">
        <v>1338.8</v>
      </c>
      <c r="U502" s="279">
        <v>1416.19</v>
      </c>
      <c r="V502" s="279">
        <v>1395.46</v>
      </c>
      <c r="W502" s="279">
        <v>1283.67</v>
      </c>
      <c r="X502" s="279">
        <v>1246.0899999999999</v>
      </c>
      <c r="Y502" s="279">
        <v>1103.17</v>
      </c>
    </row>
    <row r="503" spans="1:25">
      <c r="A503" s="254">
        <v>21</v>
      </c>
      <c r="B503" s="279">
        <v>928.17</v>
      </c>
      <c r="C503" s="279">
        <v>895.06</v>
      </c>
      <c r="D503" s="279">
        <v>843.2</v>
      </c>
      <c r="E503" s="279">
        <v>835.11</v>
      </c>
      <c r="F503" s="279">
        <v>905.58</v>
      </c>
      <c r="G503" s="279">
        <v>961.28</v>
      </c>
      <c r="H503" s="279">
        <v>1109.29</v>
      </c>
      <c r="I503" s="279">
        <v>1243.17</v>
      </c>
      <c r="J503" s="279">
        <v>1350.96</v>
      </c>
      <c r="K503" s="279">
        <v>1407.35</v>
      </c>
      <c r="L503" s="279">
        <v>1409.22</v>
      </c>
      <c r="M503" s="279">
        <v>1400.62</v>
      </c>
      <c r="N503" s="279">
        <v>1381.61</v>
      </c>
      <c r="O503" s="279">
        <v>1391.02</v>
      </c>
      <c r="P503" s="279">
        <v>1460.73</v>
      </c>
      <c r="Q503" s="279">
        <v>1428.35</v>
      </c>
      <c r="R503" s="279">
        <v>1398.89</v>
      </c>
      <c r="S503" s="279">
        <v>1376.99</v>
      </c>
      <c r="T503" s="279">
        <v>1418.86</v>
      </c>
      <c r="U503" s="279">
        <v>1418.78</v>
      </c>
      <c r="V503" s="279">
        <v>1364.39</v>
      </c>
      <c r="W503" s="279">
        <v>1284.43</v>
      </c>
      <c r="X503" s="279">
        <v>1193.3800000000001</v>
      </c>
      <c r="Y503" s="279">
        <v>1046.69</v>
      </c>
    </row>
    <row r="504" spans="1:25">
      <c r="A504" s="254">
        <v>22</v>
      </c>
      <c r="B504" s="279">
        <v>909.46</v>
      </c>
      <c r="C504" s="279">
        <v>879.19</v>
      </c>
      <c r="D504" s="279">
        <v>843.6</v>
      </c>
      <c r="E504" s="279">
        <v>836.33</v>
      </c>
      <c r="F504" s="279">
        <v>872.85</v>
      </c>
      <c r="G504" s="279">
        <v>932.9</v>
      </c>
      <c r="H504" s="279">
        <v>1083.1199999999999</v>
      </c>
      <c r="I504" s="279">
        <v>1227.21</v>
      </c>
      <c r="J504" s="279">
        <v>1246.23</v>
      </c>
      <c r="K504" s="279">
        <v>1164.49</v>
      </c>
      <c r="L504" s="279">
        <v>1207.44</v>
      </c>
      <c r="M504" s="279">
        <v>1219.18</v>
      </c>
      <c r="N504" s="279">
        <v>1191.72</v>
      </c>
      <c r="O504" s="279">
        <v>1314.3</v>
      </c>
      <c r="P504" s="279">
        <v>1353.32</v>
      </c>
      <c r="Q504" s="279">
        <v>1336.63</v>
      </c>
      <c r="R504" s="279">
        <v>1305.68</v>
      </c>
      <c r="S504" s="279">
        <v>1287.03</v>
      </c>
      <c r="T504" s="279">
        <v>1299.3499999999999</v>
      </c>
      <c r="U504" s="279">
        <v>1303.4100000000001</v>
      </c>
      <c r="V504" s="279">
        <v>1276.25</v>
      </c>
      <c r="W504" s="279">
        <v>1234.33</v>
      </c>
      <c r="X504" s="279">
        <v>1169.44</v>
      </c>
      <c r="Y504" s="279">
        <v>1006.7</v>
      </c>
    </row>
    <row r="505" spans="1:25">
      <c r="A505" s="254">
        <v>23</v>
      </c>
      <c r="B505" s="279">
        <v>946.86</v>
      </c>
      <c r="C505" s="279">
        <v>909.02</v>
      </c>
      <c r="D505" s="279">
        <v>874.45</v>
      </c>
      <c r="E505" s="279">
        <v>860.21</v>
      </c>
      <c r="F505" s="279">
        <v>899.98</v>
      </c>
      <c r="G505" s="279">
        <v>994.65</v>
      </c>
      <c r="H505" s="279">
        <v>1162.47</v>
      </c>
      <c r="I505" s="279">
        <v>1244.97</v>
      </c>
      <c r="J505" s="279">
        <v>1259.1300000000001</v>
      </c>
      <c r="K505" s="279">
        <v>1419.34</v>
      </c>
      <c r="L505" s="279">
        <v>1448.28</v>
      </c>
      <c r="M505" s="279">
        <v>1447.09</v>
      </c>
      <c r="N505" s="279">
        <v>1416.4</v>
      </c>
      <c r="O505" s="279">
        <v>1432.07</v>
      </c>
      <c r="P505" s="279">
        <v>1512.77</v>
      </c>
      <c r="Q505" s="279">
        <v>1508.72</v>
      </c>
      <c r="R505" s="279">
        <v>1480.74</v>
      </c>
      <c r="S505" s="279">
        <v>1420.58</v>
      </c>
      <c r="T505" s="279">
        <v>1430.27</v>
      </c>
      <c r="U505" s="279">
        <v>1455.28</v>
      </c>
      <c r="V505" s="279">
        <v>1408.17</v>
      </c>
      <c r="W505" s="279">
        <v>1343.77</v>
      </c>
      <c r="X505" s="279">
        <v>1235.8399999999999</v>
      </c>
      <c r="Y505" s="279">
        <v>1064.31</v>
      </c>
    </row>
    <row r="506" spans="1:25">
      <c r="A506" s="254">
        <v>24</v>
      </c>
      <c r="B506" s="279">
        <v>1055.3499999999999</v>
      </c>
      <c r="C506" s="279">
        <v>975.71</v>
      </c>
      <c r="D506" s="279">
        <v>943.46</v>
      </c>
      <c r="E506" s="279">
        <v>923.98</v>
      </c>
      <c r="F506" s="279">
        <v>946.23</v>
      </c>
      <c r="G506" s="279">
        <v>980.79</v>
      </c>
      <c r="H506" s="279">
        <v>1036.48</v>
      </c>
      <c r="I506" s="279">
        <v>1187.77</v>
      </c>
      <c r="J506" s="279">
        <v>1256.8399999999999</v>
      </c>
      <c r="K506" s="279">
        <v>1336.88</v>
      </c>
      <c r="L506" s="279">
        <v>1372.91</v>
      </c>
      <c r="M506" s="279">
        <v>1358.39</v>
      </c>
      <c r="N506" s="279">
        <v>1362.34</v>
      </c>
      <c r="O506" s="279">
        <v>1364.17</v>
      </c>
      <c r="P506" s="279">
        <v>1367.56</v>
      </c>
      <c r="Q506" s="279">
        <v>1354.66</v>
      </c>
      <c r="R506" s="279">
        <v>1353.72</v>
      </c>
      <c r="S506" s="279">
        <v>1367.48</v>
      </c>
      <c r="T506" s="279">
        <v>1314.71</v>
      </c>
      <c r="U506" s="279">
        <v>1450.83</v>
      </c>
      <c r="V506" s="279">
        <v>1438.44</v>
      </c>
      <c r="W506" s="279">
        <v>1369.15</v>
      </c>
      <c r="X506" s="279">
        <v>1207.9100000000001</v>
      </c>
      <c r="Y506" s="279">
        <v>1072.03</v>
      </c>
    </row>
    <row r="507" spans="1:25">
      <c r="A507" s="254">
        <v>25</v>
      </c>
      <c r="B507" s="279">
        <v>987.54</v>
      </c>
      <c r="C507" s="279">
        <v>923.44</v>
      </c>
      <c r="D507" s="279">
        <v>885.59</v>
      </c>
      <c r="E507" s="279">
        <v>860.14</v>
      </c>
      <c r="F507" s="279">
        <v>886.92</v>
      </c>
      <c r="G507" s="279">
        <v>930.2</v>
      </c>
      <c r="H507" s="279">
        <v>910.05</v>
      </c>
      <c r="I507" s="279">
        <v>1032.1099999999999</v>
      </c>
      <c r="J507" s="279">
        <v>1089.04</v>
      </c>
      <c r="K507" s="279">
        <v>1252.95</v>
      </c>
      <c r="L507" s="279">
        <v>1287.49</v>
      </c>
      <c r="M507" s="279">
        <v>1336.15</v>
      </c>
      <c r="N507" s="279">
        <v>1326.53</v>
      </c>
      <c r="O507" s="279">
        <v>1336.25</v>
      </c>
      <c r="P507" s="279">
        <v>1343.65</v>
      </c>
      <c r="Q507" s="279">
        <v>1337.93</v>
      </c>
      <c r="R507" s="279">
        <v>1332.05</v>
      </c>
      <c r="S507" s="279">
        <v>1334.75</v>
      </c>
      <c r="T507" s="279">
        <v>1334.75</v>
      </c>
      <c r="U507" s="279">
        <v>1383.21</v>
      </c>
      <c r="V507" s="279">
        <v>1364.48</v>
      </c>
      <c r="W507" s="279">
        <v>1342.37</v>
      </c>
      <c r="X507" s="279">
        <v>1179.6400000000001</v>
      </c>
      <c r="Y507" s="279">
        <v>1036.56</v>
      </c>
    </row>
    <row r="508" spans="1:25">
      <c r="A508" s="254">
        <v>26</v>
      </c>
      <c r="B508" s="279">
        <v>937.08</v>
      </c>
      <c r="C508" s="279">
        <v>887.95</v>
      </c>
      <c r="D508" s="279">
        <v>845.26</v>
      </c>
      <c r="E508" s="279">
        <v>839.12</v>
      </c>
      <c r="F508" s="279">
        <v>903.56</v>
      </c>
      <c r="G508" s="279">
        <v>992.21</v>
      </c>
      <c r="H508" s="279">
        <v>1147.3</v>
      </c>
      <c r="I508" s="279">
        <v>1268.43</v>
      </c>
      <c r="J508" s="279">
        <v>1316.14</v>
      </c>
      <c r="K508" s="279">
        <v>1404.79</v>
      </c>
      <c r="L508" s="279">
        <v>1592.35</v>
      </c>
      <c r="M508" s="279">
        <v>1951.62</v>
      </c>
      <c r="N508" s="279">
        <v>1417.49</v>
      </c>
      <c r="O508" s="279">
        <v>1444.67</v>
      </c>
      <c r="P508" s="279">
        <v>1382.37</v>
      </c>
      <c r="Q508" s="279">
        <v>1325.69</v>
      </c>
      <c r="R508" s="279">
        <v>1297.97</v>
      </c>
      <c r="S508" s="279">
        <v>1273.48</v>
      </c>
      <c r="T508" s="279">
        <v>1273.68</v>
      </c>
      <c r="U508" s="279">
        <v>1280.8399999999999</v>
      </c>
      <c r="V508" s="279">
        <v>1296.6099999999999</v>
      </c>
      <c r="W508" s="279">
        <v>1279.49</v>
      </c>
      <c r="X508" s="279">
        <v>1236.03</v>
      </c>
      <c r="Y508" s="279">
        <v>1045.8499999999999</v>
      </c>
    </row>
    <row r="509" spans="1:25">
      <c r="A509" s="254">
        <v>27</v>
      </c>
      <c r="B509" s="279">
        <v>930.61</v>
      </c>
      <c r="C509" s="279">
        <v>882.13</v>
      </c>
      <c r="D509" s="279">
        <v>856.9</v>
      </c>
      <c r="E509" s="279">
        <v>863.76</v>
      </c>
      <c r="F509" s="279">
        <v>908.87</v>
      </c>
      <c r="G509" s="279">
        <v>1069.02</v>
      </c>
      <c r="H509" s="279">
        <v>1153.74</v>
      </c>
      <c r="I509" s="279">
        <v>1245.3900000000001</v>
      </c>
      <c r="J509" s="279">
        <v>1105.8699999999999</v>
      </c>
      <c r="K509" s="279">
        <v>1343.22</v>
      </c>
      <c r="L509" s="279">
        <v>1359.15</v>
      </c>
      <c r="M509" s="279">
        <v>1356.48</v>
      </c>
      <c r="N509" s="279">
        <v>1346.02</v>
      </c>
      <c r="O509" s="279">
        <v>1355.09</v>
      </c>
      <c r="P509" s="279">
        <v>1383.22</v>
      </c>
      <c r="Q509" s="279">
        <v>1361.37</v>
      </c>
      <c r="R509" s="279">
        <v>1348.84</v>
      </c>
      <c r="S509" s="279">
        <v>1328.28</v>
      </c>
      <c r="T509" s="279">
        <v>1343.87</v>
      </c>
      <c r="U509" s="279">
        <v>1381.6</v>
      </c>
      <c r="V509" s="279">
        <v>1351.9</v>
      </c>
      <c r="W509" s="279">
        <v>1312.75</v>
      </c>
      <c r="X509" s="279">
        <v>1212.94</v>
      </c>
      <c r="Y509" s="279">
        <v>1043.92</v>
      </c>
    </row>
    <row r="510" spans="1:25">
      <c r="A510" s="254">
        <v>28</v>
      </c>
      <c r="B510" s="279">
        <v>905.96</v>
      </c>
      <c r="C510" s="279">
        <v>863.81</v>
      </c>
      <c r="D510" s="279">
        <v>826.3</v>
      </c>
      <c r="E510" s="279">
        <v>807.53</v>
      </c>
      <c r="F510" s="279">
        <v>850.88</v>
      </c>
      <c r="G510" s="279">
        <v>931.48</v>
      </c>
      <c r="H510" s="279">
        <v>1099.9100000000001</v>
      </c>
      <c r="I510" s="279">
        <v>1169.92</v>
      </c>
      <c r="J510" s="279">
        <v>1212.06</v>
      </c>
      <c r="K510" s="279">
        <v>1291.19</v>
      </c>
      <c r="L510" s="279">
        <v>1301.46</v>
      </c>
      <c r="M510" s="279">
        <v>1270.26</v>
      </c>
      <c r="N510" s="279">
        <v>1273.5</v>
      </c>
      <c r="O510" s="279">
        <v>1287.3699999999999</v>
      </c>
      <c r="P510" s="279">
        <v>1312.38</v>
      </c>
      <c r="Q510" s="279">
        <v>1305.47</v>
      </c>
      <c r="R510" s="279">
        <v>1279.3800000000001</v>
      </c>
      <c r="S510" s="279">
        <v>1274.46</v>
      </c>
      <c r="T510" s="279">
        <v>1296.72</v>
      </c>
      <c r="U510" s="279">
        <v>1306.58</v>
      </c>
      <c r="V510" s="279">
        <v>1291.99</v>
      </c>
      <c r="W510" s="279">
        <v>1249.5899999999999</v>
      </c>
      <c r="X510" s="279">
        <v>1132.01</v>
      </c>
      <c r="Y510" s="279">
        <v>927.27</v>
      </c>
    </row>
    <row r="511" spans="1:25">
      <c r="A511" s="254">
        <v>29</v>
      </c>
      <c r="B511" s="279">
        <v>895.92</v>
      </c>
      <c r="C511" s="279">
        <v>863.56</v>
      </c>
      <c r="D511" s="279">
        <v>825.03</v>
      </c>
      <c r="E511" s="279">
        <v>832.14</v>
      </c>
      <c r="F511" s="279">
        <v>867.33</v>
      </c>
      <c r="G511" s="279">
        <v>1014.04</v>
      </c>
      <c r="H511" s="279">
        <v>1091.03</v>
      </c>
      <c r="I511" s="279">
        <v>1192.6600000000001</v>
      </c>
      <c r="J511" s="279">
        <v>1177.25</v>
      </c>
      <c r="K511" s="279">
        <v>1284.4000000000001</v>
      </c>
      <c r="L511" s="279">
        <v>1315.72</v>
      </c>
      <c r="M511" s="279">
        <v>1301.42</v>
      </c>
      <c r="N511" s="279">
        <v>1262.97</v>
      </c>
      <c r="O511" s="279">
        <v>1319.28</v>
      </c>
      <c r="P511" s="279">
        <v>1378.8</v>
      </c>
      <c r="Q511" s="279">
        <v>1349.07</v>
      </c>
      <c r="R511" s="279">
        <v>1345.35</v>
      </c>
      <c r="S511" s="279">
        <v>1314.57</v>
      </c>
      <c r="T511" s="279">
        <v>1336.26</v>
      </c>
      <c r="U511" s="279">
        <v>1363.41</v>
      </c>
      <c r="V511" s="279">
        <v>1279.44</v>
      </c>
      <c r="W511" s="279">
        <v>1257.51</v>
      </c>
      <c r="X511" s="279">
        <v>1193.51</v>
      </c>
      <c r="Y511" s="279">
        <v>1088.74</v>
      </c>
    </row>
    <row r="512" spans="1:25">
      <c r="A512" s="254">
        <v>30</v>
      </c>
      <c r="B512" s="279">
        <v>881.24</v>
      </c>
      <c r="C512" s="279">
        <v>840.01</v>
      </c>
      <c r="D512" s="279">
        <v>804.43</v>
      </c>
      <c r="E512" s="279">
        <v>795.85</v>
      </c>
      <c r="F512" s="279">
        <v>836.06</v>
      </c>
      <c r="G512" s="279">
        <v>951.66</v>
      </c>
      <c r="H512" s="279">
        <v>1070.78</v>
      </c>
      <c r="I512" s="279">
        <v>1142.5999999999999</v>
      </c>
      <c r="J512" s="279">
        <v>1175.56</v>
      </c>
      <c r="K512" s="279">
        <v>1246.5899999999999</v>
      </c>
      <c r="L512" s="279">
        <v>1184.76</v>
      </c>
      <c r="M512" s="279">
        <v>1204.82</v>
      </c>
      <c r="N512" s="279">
        <v>1178.6600000000001</v>
      </c>
      <c r="O512" s="279">
        <v>1184.24</v>
      </c>
      <c r="P512" s="279">
        <v>1179.74</v>
      </c>
      <c r="Q512" s="279">
        <v>1209.32</v>
      </c>
      <c r="R512" s="279">
        <v>1204.44</v>
      </c>
      <c r="S512" s="279">
        <v>1207.32</v>
      </c>
      <c r="T512" s="279">
        <v>1218</v>
      </c>
      <c r="U512" s="279">
        <v>1246.43</v>
      </c>
      <c r="V512" s="279">
        <v>1244.69</v>
      </c>
      <c r="W512" s="279">
        <v>1234.6500000000001</v>
      </c>
      <c r="X512" s="279">
        <v>1168.2</v>
      </c>
      <c r="Y512" s="279">
        <v>970.14</v>
      </c>
    </row>
    <row r="513" spans="1:25" hidden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5" spans="1:25">
      <c r="A515" s="418" t="s">
        <v>208</v>
      </c>
      <c r="B515" s="456" t="s">
        <v>210</v>
      </c>
      <c r="C515" s="456"/>
      <c r="D515" s="456"/>
      <c r="E515" s="456"/>
      <c r="F515" s="456"/>
      <c r="G515" s="456"/>
      <c r="H515" s="456"/>
      <c r="I515" s="456"/>
      <c r="J515" s="456"/>
      <c r="K515" s="456"/>
      <c r="L515" s="456"/>
      <c r="M515" s="456"/>
      <c r="N515" s="456"/>
      <c r="O515" s="456"/>
      <c r="P515" s="456"/>
      <c r="Q515" s="456"/>
      <c r="R515" s="456"/>
      <c r="S515" s="456"/>
      <c r="T515" s="456"/>
      <c r="U515" s="456"/>
      <c r="V515" s="456"/>
      <c r="W515" s="456"/>
      <c r="X515" s="456"/>
      <c r="Y515" s="456"/>
    </row>
    <row r="516" spans="1:25" ht="30">
      <c r="A516" s="418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1508.75</v>
      </c>
      <c r="C517" s="279">
        <v>1424.71</v>
      </c>
      <c r="D517" s="279">
        <v>1391.19</v>
      </c>
      <c r="E517" s="279">
        <v>1390.71</v>
      </c>
      <c r="F517" s="279">
        <v>1393.18</v>
      </c>
      <c r="G517" s="279">
        <v>1410.79</v>
      </c>
      <c r="H517" s="279">
        <v>1634.72</v>
      </c>
      <c r="I517" s="279">
        <v>1719.72</v>
      </c>
      <c r="J517" s="279">
        <v>1869.54</v>
      </c>
      <c r="K517" s="279">
        <v>1988.81</v>
      </c>
      <c r="L517" s="279">
        <v>2007.45</v>
      </c>
      <c r="M517" s="279">
        <v>1999.26</v>
      </c>
      <c r="N517" s="279">
        <v>1989.95</v>
      </c>
      <c r="O517" s="279">
        <v>1995.37</v>
      </c>
      <c r="P517" s="279">
        <v>2049.39</v>
      </c>
      <c r="Q517" s="279">
        <v>2033.18</v>
      </c>
      <c r="R517" s="279">
        <v>2025.56</v>
      </c>
      <c r="S517" s="279">
        <v>1991.12</v>
      </c>
      <c r="T517" s="279">
        <v>1986.77</v>
      </c>
      <c r="U517" s="279">
        <v>1996.56</v>
      </c>
      <c r="V517" s="279">
        <v>1978.02</v>
      </c>
      <c r="W517" s="279">
        <v>1934.75</v>
      </c>
      <c r="X517" s="279">
        <v>1824.75</v>
      </c>
      <c r="Y517" s="279">
        <v>1632.79</v>
      </c>
    </row>
    <row r="518" spans="1:25">
      <c r="A518" s="254">
        <v>2</v>
      </c>
      <c r="B518" s="279">
        <v>1549.65</v>
      </c>
      <c r="C518" s="279">
        <v>1440.55</v>
      </c>
      <c r="D518" s="279">
        <v>1388.76</v>
      </c>
      <c r="E518" s="279">
        <v>1385.38</v>
      </c>
      <c r="F518" s="279">
        <v>1405.25</v>
      </c>
      <c r="G518" s="279">
        <v>1471.01</v>
      </c>
      <c r="H518" s="279">
        <v>1658.59</v>
      </c>
      <c r="I518" s="279">
        <v>1670.01</v>
      </c>
      <c r="J518" s="279">
        <v>1833.73</v>
      </c>
      <c r="K518" s="279">
        <v>1905.08</v>
      </c>
      <c r="L518" s="279">
        <v>1924.73</v>
      </c>
      <c r="M518" s="279">
        <v>1877.54</v>
      </c>
      <c r="N518" s="279">
        <v>1858.1</v>
      </c>
      <c r="O518" s="279">
        <v>1830.71</v>
      </c>
      <c r="P518" s="279">
        <v>1890.59</v>
      </c>
      <c r="Q518" s="279">
        <v>1878.64</v>
      </c>
      <c r="R518" s="279">
        <v>1868.67</v>
      </c>
      <c r="S518" s="279">
        <v>1853.77</v>
      </c>
      <c r="T518" s="279">
        <v>1855.66</v>
      </c>
      <c r="U518" s="279">
        <v>1871.23</v>
      </c>
      <c r="V518" s="279">
        <v>1880.15</v>
      </c>
      <c r="W518" s="279">
        <v>1891.61</v>
      </c>
      <c r="X518" s="279">
        <v>1823.26</v>
      </c>
      <c r="Y518" s="279">
        <v>1623.43</v>
      </c>
    </row>
    <row r="519" spans="1:25">
      <c r="A519" s="254">
        <v>3</v>
      </c>
      <c r="B519" s="279">
        <v>1563.51</v>
      </c>
      <c r="C519" s="279">
        <v>1479.55</v>
      </c>
      <c r="D519" s="279">
        <v>1417.53</v>
      </c>
      <c r="E519" s="279">
        <v>1408.03</v>
      </c>
      <c r="F519" s="279">
        <v>1409.99</v>
      </c>
      <c r="G519" s="279">
        <v>1391.3</v>
      </c>
      <c r="H519" s="279">
        <v>1406.61</v>
      </c>
      <c r="I519" s="279">
        <v>933.82</v>
      </c>
      <c r="J519" s="279">
        <v>1575</v>
      </c>
      <c r="K519" s="279">
        <v>1739.53</v>
      </c>
      <c r="L519" s="279">
        <v>1817.07</v>
      </c>
      <c r="M519" s="279">
        <v>1798.62</v>
      </c>
      <c r="N519" s="279">
        <v>1814.47</v>
      </c>
      <c r="O519" s="279">
        <v>1817.01</v>
      </c>
      <c r="P519" s="279">
        <v>1853.43</v>
      </c>
      <c r="Q519" s="279">
        <v>1841.36</v>
      </c>
      <c r="R519" s="279">
        <v>1845.79</v>
      </c>
      <c r="S519" s="279">
        <v>1835.16</v>
      </c>
      <c r="T519" s="279">
        <v>1818.88</v>
      </c>
      <c r="U519" s="279">
        <v>1831.08</v>
      </c>
      <c r="V519" s="279">
        <v>1816.93</v>
      </c>
      <c r="W519" s="279">
        <v>1814.86</v>
      </c>
      <c r="X519" s="279">
        <v>1740.57</v>
      </c>
      <c r="Y519" s="279">
        <v>1546.05</v>
      </c>
    </row>
    <row r="520" spans="1:25">
      <c r="A520" s="254">
        <v>4</v>
      </c>
      <c r="B520" s="279">
        <v>1555.41</v>
      </c>
      <c r="C520" s="279">
        <v>1461.64</v>
      </c>
      <c r="D520" s="279">
        <v>1421.88</v>
      </c>
      <c r="E520" s="279">
        <v>1396.13</v>
      </c>
      <c r="F520" s="279">
        <v>1380.16</v>
      </c>
      <c r="G520" s="279">
        <v>1283.3699999999999</v>
      </c>
      <c r="H520" s="279">
        <v>1401.4</v>
      </c>
      <c r="I520" s="279">
        <v>1453.64</v>
      </c>
      <c r="J520" s="279">
        <v>902.28</v>
      </c>
      <c r="K520" s="279">
        <v>1694.03</v>
      </c>
      <c r="L520" s="279">
        <v>1722.79</v>
      </c>
      <c r="M520" s="279">
        <v>1740.16</v>
      </c>
      <c r="N520" s="279">
        <v>1734.53</v>
      </c>
      <c r="O520" s="279">
        <v>1744.79</v>
      </c>
      <c r="P520" s="279">
        <v>1747.02</v>
      </c>
      <c r="Q520" s="279">
        <v>1749.9</v>
      </c>
      <c r="R520" s="279">
        <v>1754.05</v>
      </c>
      <c r="S520" s="279">
        <v>1741.87</v>
      </c>
      <c r="T520" s="279">
        <v>1760.91</v>
      </c>
      <c r="U520" s="279">
        <v>1769.78</v>
      </c>
      <c r="V520" s="279">
        <v>1764.94</v>
      </c>
      <c r="W520" s="279">
        <v>1772.06</v>
      </c>
      <c r="X520" s="279">
        <v>1736.66</v>
      </c>
      <c r="Y520" s="279">
        <v>1514.34</v>
      </c>
    </row>
    <row r="521" spans="1:25">
      <c r="A521" s="254">
        <v>5</v>
      </c>
      <c r="B521" s="279">
        <v>1517.53</v>
      </c>
      <c r="C521" s="279">
        <v>1442.43</v>
      </c>
      <c r="D521" s="279">
        <v>1479.11</v>
      </c>
      <c r="E521" s="279">
        <v>1450.34</v>
      </c>
      <c r="F521" s="279">
        <v>1407.84</v>
      </c>
      <c r="G521" s="279">
        <v>1428.92</v>
      </c>
      <c r="H521" s="279">
        <v>1514.97</v>
      </c>
      <c r="I521" s="279">
        <v>1615.59</v>
      </c>
      <c r="J521" s="279">
        <v>1777.2</v>
      </c>
      <c r="K521" s="279">
        <v>1840.08</v>
      </c>
      <c r="L521" s="279">
        <v>1843.42</v>
      </c>
      <c r="M521" s="279">
        <v>1844.81</v>
      </c>
      <c r="N521" s="279">
        <v>1825.19</v>
      </c>
      <c r="O521" s="279">
        <v>1841.08</v>
      </c>
      <c r="P521" s="279">
        <v>1868.35</v>
      </c>
      <c r="Q521" s="279">
        <v>1868.01</v>
      </c>
      <c r="R521" s="279">
        <v>1777.58</v>
      </c>
      <c r="S521" s="279">
        <v>1838.26</v>
      </c>
      <c r="T521" s="279">
        <v>1789.41</v>
      </c>
      <c r="U521" s="279">
        <v>1838.25</v>
      </c>
      <c r="V521" s="279">
        <v>1829.99</v>
      </c>
      <c r="W521" s="279">
        <v>1819.98</v>
      </c>
      <c r="X521" s="279">
        <v>1751.42</v>
      </c>
      <c r="Y521" s="279">
        <v>1546.47</v>
      </c>
    </row>
    <row r="522" spans="1:25">
      <c r="A522" s="254">
        <v>6</v>
      </c>
      <c r="B522" s="279">
        <v>1444.03</v>
      </c>
      <c r="C522" s="279">
        <v>1412.52</v>
      </c>
      <c r="D522" s="279">
        <v>1379.63</v>
      </c>
      <c r="E522" s="279">
        <v>1362.51</v>
      </c>
      <c r="F522" s="279">
        <v>1405.93</v>
      </c>
      <c r="G522" s="279">
        <v>1423.66</v>
      </c>
      <c r="H522" s="279">
        <v>1586.95</v>
      </c>
      <c r="I522" s="279">
        <v>1596.4</v>
      </c>
      <c r="J522" s="279">
        <v>1738.52</v>
      </c>
      <c r="K522" s="279">
        <v>1783.65</v>
      </c>
      <c r="L522" s="279">
        <v>1790.99</v>
      </c>
      <c r="M522" s="279">
        <v>1795.98</v>
      </c>
      <c r="N522" s="279">
        <v>1799.19</v>
      </c>
      <c r="O522" s="279">
        <v>1808.68</v>
      </c>
      <c r="P522" s="279">
        <v>1817.07</v>
      </c>
      <c r="Q522" s="279">
        <v>1808.64</v>
      </c>
      <c r="R522" s="279">
        <v>1799.08</v>
      </c>
      <c r="S522" s="279">
        <v>1781.87</v>
      </c>
      <c r="T522" s="279">
        <v>1775.27</v>
      </c>
      <c r="U522" s="279">
        <v>1792.44</v>
      </c>
      <c r="V522" s="279">
        <v>1774.82</v>
      </c>
      <c r="W522" s="279">
        <v>1798.93</v>
      </c>
      <c r="X522" s="279">
        <v>1748.65</v>
      </c>
      <c r="Y522" s="279">
        <v>1491.17</v>
      </c>
    </row>
    <row r="523" spans="1:25">
      <c r="A523" s="254">
        <v>7</v>
      </c>
      <c r="B523" s="279">
        <v>1480.28</v>
      </c>
      <c r="C523" s="279">
        <v>1441.95</v>
      </c>
      <c r="D523" s="279">
        <v>1411.3</v>
      </c>
      <c r="E523" s="279">
        <v>1410.51</v>
      </c>
      <c r="F523" s="279">
        <v>1435.54</v>
      </c>
      <c r="G523" s="279">
        <v>1475.44</v>
      </c>
      <c r="H523" s="279">
        <v>1693.73</v>
      </c>
      <c r="I523" s="279">
        <v>1735.42</v>
      </c>
      <c r="J523" s="279">
        <v>1828.29</v>
      </c>
      <c r="K523" s="279">
        <v>1862.56</v>
      </c>
      <c r="L523" s="279">
        <v>782.95</v>
      </c>
      <c r="M523" s="279">
        <v>783.4</v>
      </c>
      <c r="N523" s="279">
        <v>1857.2</v>
      </c>
      <c r="O523" s="279">
        <v>1877.71</v>
      </c>
      <c r="P523" s="279">
        <v>1865.6</v>
      </c>
      <c r="Q523" s="279">
        <v>1861.04</v>
      </c>
      <c r="R523" s="279">
        <v>1871</v>
      </c>
      <c r="S523" s="279">
        <v>1843.23</v>
      </c>
      <c r="T523" s="279">
        <v>1844.02</v>
      </c>
      <c r="U523" s="279">
        <v>1878.94</v>
      </c>
      <c r="V523" s="279">
        <v>1843.2</v>
      </c>
      <c r="W523" s="279">
        <v>1840.92</v>
      </c>
      <c r="X523" s="279">
        <v>1748.15</v>
      </c>
      <c r="Y523" s="279">
        <v>1559.05</v>
      </c>
    </row>
    <row r="524" spans="1:25">
      <c r="A524" s="254">
        <v>8</v>
      </c>
      <c r="B524" s="279">
        <v>1430.21</v>
      </c>
      <c r="C524" s="279">
        <v>1340.7</v>
      </c>
      <c r="D524" s="279">
        <v>1315.06</v>
      </c>
      <c r="E524" s="279">
        <v>1313.64</v>
      </c>
      <c r="F524" s="279">
        <v>1334.21</v>
      </c>
      <c r="G524" s="279">
        <v>1368.53</v>
      </c>
      <c r="H524" s="279">
        <v>1561.75</v>
      </c>
      <c r="I524" s="279">
        <v>1730.35</v>
      </c>
      <c r="J524" s="279">
        <v>1781.86</v>
      </c>
      <c r="K524" s="279">
        <v>1828.88</v>
      </c>
      <c r="L524" s="279">
        <v>1832.9</v>
      </c>
      <c r="M524" s="279">
        <v>1825.91</v>
      </c>
      <c r="N524" s="279">
        <v>1837.15</v>
      </c>
      <c r="O524" s="279">
        <v>1860.98</v>
      </c>
      <c r="P524" s="279">
        <v>1895.19</v>
      </c>
      <c r="Q524" s="279">
        <v>1890.06</v>
      </c>
      <c r="R524" s="279">
        <v>1895.83</v>
      </c>
      <c r="S524" s="279">
        <v>1884.76</v>
      </c>
      <c r="T524" s="279">
        <v>1870.58</v>
      </c>
      <c r="U524" s="279">
        <v>1907.78</v>
      </c>
      <c r="V524" s="279">
        <v>1872.46</v>
      </c>
      <c r="W524" s="279">
        <v>1865.45</v>
      </c>
      <c r="X524" s="279">
        <v>1761.08</v>
      </c>
      <c r="Y524" s="279">
        <v>1552.03</v>
      </c>
    </row>
    <row r="525" spans="1:25">
      <c r="A525" s="254">
        <v>9</v>
      </c>
      <c r="B525" s="279">
        <v>1389.21</v>
      </c>
      <c r="C525" s="279">
        <v>1350.4</v>
      </c>
      <c r="D525" s="279">
        <v>1319.99</v>
      </c>
      <c r="E525" s="279">
        <v>1321.53</v>
      </c>
      <c r="F525" s="279">
        <v>1332.78</v>
      </c>
      <c r="G525" s="279">
        <v>1372.97</v>
      </c>
      <c r="H525" s="279">
        <v>1574.25</v>
      </c>
      <c r="I525" s="279">
        <v>1751.97</v>
      </c>
      <c r="J525" s="279">
        <v>1867.06</v>
      </c>
      <c r="K525" s="279">
        <v>1889.33</v>
      </c>
      <c r="L525" s="279">
        <v>1905.09</v>
      </c>
      <c r="M525" s="279">
        <v>1896.62</v>
      </c>
      <c r="N525" s="279">
        <v>1899.42</v>
      </c>
      <c r="O525" s="279">
        <v>1905.34</v>
      </c>
      <c r="P525" s="279">
        <v>1965.4</v>
      </c>
      <c r="Q525" s="279">
        <v>1947.83</v>
      </c>
      <c r="R525" s="279">
        <v>1935.42</v>
      </c>
      <c r="S525" s="279">
        <v>1902.84</v>
      </c>
      <c r="T525" s="279">
        <v>1906.41</v>
      </c>
      <c r="U525" s="279">
        <v>1942.54</v>
      </c>
      <c r="V525" s="279">
        <v>1929.56</v>
      </c>
      <c r="W525" s="279">
        <v>1926</v>
      </c>
      <c r="X525" s="279">
        <v>1863.2</v>
      </c>
      <c r="Y525" s="279">
        <v>1647.11</v>
      </c>
    </row>
    <row r="526" spans="1:25">
      <c r="A526" s="254">
        <v>10</v>
      </c>
      <c r="B526" s="279">
        <v>1636.77</v>
      </c>
      <c r="C526" s="279">
        <v>1543.21</v>
      </c>
      <c r="D526" s="279">
        <v>1439.94</v>
      </c>
      <c r="E526" s="279">
        <v>1439.67</v>
      </c>
      <c r="F526" s="279">
        <v>1432.13</v>
      </c>
      <c r="G526" s="279">
        <v>1428.73</v>
      </c>
      <c r="H526" s="279">
        <v>1578.47</v>
      </c>
      <c r="I526" s="279">
        <v>1722.68</v>
      </c>
      <c r="J526" s="279">
        <v>1760.7</v>
      </c>
      <c r="K526" s="279">
        <v>1933.24</v>
      </c>
      <c r="L526" s="279">
        <v>1979.14</v>
      </c>
      <c r="M526" s="279">
        <v>1960.47</v>
      </c>
      <c r="N526" s="279">
        <v>1969.43</v>
      </c>
      <c r="O526" s="279">
        <v>1976.23</v>
      </c>
      <c r="P526" s="279">
        <v>2001.64</v>
      </c>
      <c r="Q526" s="279">
        <v>1985.89</v>
      </c>
      <c r="R526" s="279">
        <v>1990.21</v>
      </c>
      <c r="S526" s="279">
        <v>1981.13</v>
      </c>
      <c r="T526" s="279">
        <v>1990.88</v>
      </c>
      <c r="U526" s="279">
        <v>2011.07</v>
      </c>
      <c r="V526" s="279">
        <v>1988.37</v>
      </c>
      <c r="W526" s="279">
        <v>1984.49</v>
      </c>
      <c r="X526" s="279">
        <v>1815.66</v>
      </c>
      <c r="Y526" s="279">
        <v>1598.56</v>
      </c>
    </row>
    <row r="527" spans="1:25">
      <c r="A527" s="254">
        <v>11</v>
      </c>
      <c r="B527" s="279">
        <v>1544.12</v>
      </c>
      <c r="C527" s="279">
        <v>1467.69</v>
      </c>
      <c r="D527" s="279">
        <v>1413.56</v>
      </c>
      <c r="E527" s="279">
        <v>1416.34</v>
      </c>
      <c r="F527" s="279">
        <v>1419.43</v>
      </c>
      <c r="G527" s="279">
        <v>1341.85</v>
      </c>
      <c r="H527" s="279">
        <v>1412.09</v>
      </c>
      <c r="I527" s="279">
        <v>1409.16</v>
      </c>
      <c r="J527" s="279">
        <v>1699.11</v>
      </c>
      <c r="K527" s="279">
        <v>1773.36</v>
      </c>
      <c r="L527" s="279">
        <v>1834.45</v>
      </c>
      <c r="M527" s="279">
        <v>1821.83</v>
      </c>
      <c r="N527" s="279">
        <v>1806.19</v>
      </c>
      <c r="O527" s="279">
        <v>1813.02</v>
      </c>
      <c r="P527" s="279">
        <v>1850.47</v>
      </c>
      <c r="Q527" s="279">
        <v>1850.85</v>
      </c>
      <c r="R527" s="279">
        <v>1859.67</v>
      </c>
      <c r="S527" s="279">
        <v>1865.22</v>
      </c>
      <c r="T527" s="279">
        <v>1935.71</v>
      </c>
      <c r="U527" s="279">
        <v>1996.36</v>
      </c>
      <c r="V527" s="279">
        <v>1957.29</v>
      </c>
      <c r="W527" s="279">
        <v>1907.52</v>
      </c>
      <c r="X527" s="279">
        <v>1784.74</v>
      </c>
      <c r="Y527" s="279">
        <v>1644.57</v>
      </c>
    </row>
    <row r="528" spans="1:25">
      <c r="A528" s="254">
        <v>12</v>
      </c>
      <c r="B528" s="279">
        <v>1408.02</v>
      </c>
      <c r="C528" s="279">
        <v>1349.16</v>
      </c>
      <c r="D528" s="279">
        <v>1308.4100000000001</v>
      </c>
      <c r="E528" s="279">
        <v>1307.1500000000001</v>
      </c>
      <c r="F528" s="279">
        <v>1356.99</v>
      </c>
      <c r="G528" s="279">
        <v>1408.93</v>
      </c>
      <c r="H528" s="279">
        <v>1610.85</v>
      </c>
      <c r="I528" s="279">
        <v>1729.78</v>
      </c>
      <c r="J528" s="279">
        <v>1889.06</v>
      </c>
      <c r="K528" s="279">
        <v>1925.55</v>
      </c>
      <c r="L528" s="279">
        <v>1930.96</v>
      </c>
      <c r="M528" s="279">
        <v>1910.64</v>
      </c>
      <c r="N528" s="279">
        <v>1875.33</v>
      </c>
      <c r="O528" s="279">
        <v>1917.69</v>
      </c>
      <c r="P528" s="279">
        <v>1932.14</v>
      </c>
      <c r="Q528" s="279">
        <v>1915.94</v>
      </c>
      <c r="R528" s="279">
        <v>1884.67</v>
      </c>
      <c r="S528" s="279">
        <v>1853.28</v>
      </c>
      <c r="T528" s="279">
        <v>1821.07</v>
      </c>
      <c r="U528" s="279">
        <v>1908.66</v>
      </c>
      <c r="V528" s="279">
        <v>1961.25</v>
      </c>
      <c r="W528" s="279">
        <v>1949.74</v>
      </c>
      <c r="X528" s="279">
        <v>1808.91</v>
      </c>
      <c r="Y528" s="279">
        <v>1568.62</v>
      </c>
    </row>
    <row r="529" spans="1:25">
      <c r="A529" s="254">
        <v>13</v>
      </c>
      <c r="B529" s="279">
        <v>1361.5</v>
      </c>
      <c r="C529" s="279">
        <v>1323.32</v>
      </c>
      <c r="D529" s="279">
        <v>1298.67</v>
      </c>
      <c r="E529" s="279">
        <v>1301.07</v>
      </c>
      <c r="F529" s="279">
        <v>1353.79</v>
      </c>
      <c r="G529" s="279">
        <v>1409.79</v>
      </c>
      <c r="H529" s="279">
        <v>1552.33</v>
      </c>
      <c r="I529" s="279">
        <v>1689.31</v>
      </c>
      <c r="J529" s="279">
        <v>1853.31</v>
      </c>
      <c r="K529" s="279">
        <v>1875.88</v>
      </c>
      <c r="L529" s="279">
        <v>1893.61</v>
      </c>
      <c r="M529" s="279">
        <v>1889.89</v>
      </c>
      <c r="N529" s="279">
        <v>1875.2</v>
      </c>
      <c r="O529" s="279">
        <v>1902.37</v>
      </c>
      <c r="P529" s="279">
        <v>1916.31</v>
      </c>
      <c r="Q529" s="279">
        <v>1912.7</v>
      </c>
      <c r="R529" s="279">
        <v>1872.88</v>
      </c>
      <c r="S529" s="279">
        <v>1748.24</v>
      </c>
      <c r="T529" s="279">
        <v>1764.74</v>
      </c>
      <c r="U529" s="279">
        <v>1808.67</v>
      </c>
      <c r="V529" s="279">
        <v>1792.09</v>
      </c>
      <c r="W529" s="279">
        <v>1706.2</v>
      </c>
      <c r="X529" s="279">
        <v>1622.53</v>
      </c>
      <c r="Y529" s="279">
        <v>1429.36</v>
      </c>
    </row>
    <row r="530" spans="1:25">
      <c r="A530" s="254">
        <v>14</v>
      </c>
      <c r="B530" s="279">
        <v>1382.72</v>
      </c>
      <c r="C530" s="279">
        <v>1344.63</v>
      </c>
      <c r="D530" s="279">
        <v>1321.98</v>
      </c>
      <c r="E530" s="279">
        <v>1328.74</v>
      </c>
      <c r="F530" s="279">
        <v>1375</v>
      </c>
      <c r="G530" s="279">
        <v>1408.75</v>
      </c>
      <c r="H530" s="279">
        <v>1604.95</v>
      </c>
      <c r="I530" s="279">
        <v>1680.86</v>
      </c>
      <c r="J530" s="279">
        <v>1699.93</v>
      </c>
      <c r="K530" s="279">
        <v>1086.5999999999999</v>
      </c>
      <c r="L530" s="279">
        <v>1580.2</v>
      </c>
      <c r="M530" s="279">
        <v>1763.36</v>
      </c>
      <c r="N530" s="279">
        <v>1757.03</v>
      </c>
      <c r="O530" s="279">
        <v>1759.3</v>
      </c>
      <c r="P530" s="279">
        <v>1679.61</v>
      </c>
      <c r="Q530" s="279">
        <v>1688.5</v>
      </c>
      <c r="R530" s="279">
        <v>1685.97</v>
      </c>
      <c r="S530" s="279">
        <v>1678.31</v>
      </c>
      <c r="T530" s="279">
        <v>1688.68</v>
      </c>
      <c r="U530" s="279">
        <v>1702.17</v>
      </c>
      <c r="V530" s="279">
        <v>1684.92</v>
      </c>
      <c r="W530" s="279">
        <v>1733.46</v>
      </c>
      <c r="X530" s="279">
        <v>1692.62</v>
      </c>
      <c r="Y530" s="279">
        <v>1476.06</v>
      </c>
    </row>
    <row r="531" spans="1:25">
      <c r="A531" s="254">
        <v>15</v>
      </c>
      <c r="B531" s="279">
        <v>1355.6</v>
      </c>
      <c r="C531" s="279">
        <v>1307.81</v>
      </c>
      <c r="D531" s="279">
        <v>1284.0899999999999</v>
      </c>
      <c r="E531" s="279">
        <v>1283.3599999999999</v>
      </c>
      <c r="F531" s="279">
        <v>1304.82</v>
      </c>
      <c r="G531" s="279">
        <v>1426.31</v>
      </c>
      <c r="H531" s="279">
        <v>1568.5</v>
      </c>
      <c r="I531" s="279">
        <v>1837.48</v>
      </c>
      <c r="J531" s="279">
        <v>1902.95</v>
      </c>
      <c r="K531" s="279">
        <v>1916.34</v>
      </c>
      <c r="L531" s="279">
        <v>1936.53</v>
      </c>
      <c r="M531" s="279">
        <v>1941.05</v>
      </c>
      <c r="N531" s="279">
        <v>1906.65</v>
      </c>
      <c r="O531" s="279">
        <v>1927.77</v>
      </c>
      <c r="P531" s="279">
        <v>1889.56</v>
      </c>
      <c r="Q531" s="279">
        <v>1926.2</v>
      </c>
      <c r="R531" s="279">
        <v>1885.76</v>
      </c>
      <c r="S531" s="279">
        <v>1820.94</v>
      </c>
      <c r="T531" s="279">
        <v>1831.14</v>
      </c>
      <c r="U531" s="279">
        <v>1871.77</v>
      </c>
      <c r="V531" s="279">
        <v>1852.69</v>
      </c>
      <c r="W531" s="279">
        <v>1750.81</v>
      </c>
      <c r="X531" s="279">
        <v>1673.08</v>
      </c>
      <c r="Y531" s="279">
        <v>1390.12</v>
      </c>
    </row>
    <row r="532" spans="1:25">
      <c r="A532" s="254">
        <v>16</v>
      </c>
      <c r="B532" s="279">
        <v>1373.36</v>
      </c>
      <c r="C532" s="279">
        <v>1332.01</v>
      </c>
      <c r="D532" s="279">
        <v>1284.3800000000001</v>
      </c>
      <c r="E532" s="279">
        <v>1282.2</v>
      </c>
      <c r="F532" s="279">
        <v>1322.55</v>
      </c>
      <c r="G532" s="279">
        <v>1424.75</v>
      </c>
      <c r="H532" s="279">
        <v>1595.39</v>
      </c>
      <c r="I532" s="279">
        <v>1768.57</v>
      </c>
      <c r="J532" s="279">
        <v>1973.83</v>
      </c>
      <c r="K532" s="279">
        <v>2015.7</v>
      </c>
      <c r="L532" s="279">
        <v>2050.1</v>
      </c>
      <c r="M532" s="279">
        <v>2048.15</v>
      </c>
      <c r="N532" s="279">
        <v>2032.64</v>
      </c>
      <c r="O532" s="279">
        <v>2048.67</v>
      </c>
      <c r="P532" s="279">
        <v>2061.25</v>
      </c>
      <c r="Q532" s="279">
        <v>2053.4499999999998</v>
      </c>
      <c r="R532" s="279">
        <v>2038.91</v>
      </c>
      <c r="S532" s="279">
        <v>2038.77</v>
      </c>
      <c r="T532" s="279">
        <v>2036.62</v>
      </c>
      <c r="U532" s="279">
        <v>2057.77</v>
      </c>
      <c r="V532" s="279">
        <v>2045.69</v>
      </c>
      <c r="W532" s="279">
        <v>1850.29</v>
      </c>
      <c r="X532" s="279">
        <v>1784.5</v>
      </c>
      <c r="Y532" s="279">
        <v>1576.99</v>
      </c>
    </row>
    <row r="533" spans="1:25">
      <c r="A533" s="254">
        <v>17</v>
      </c>
      <c r="B533" s="279">
        <v>1556.88</v>
      </c>
      <c r="C533" s="279">
        <v>1434.85</v>
      </c>
      <c r="D533" s="279">
        <v>1378.45</v>
      </c>
      <c r="E533" s="279">
        <v>1349.86</v>
      </c>
      <c r="F533" s="279">
        <v>1377.75</v>
      </c>
      <c r="G533" s="279">
        <v>1434.5</v>
      </c>
      <c r="H533" s="279">
        <v>1560.5</v>
      </c>
      <c r="I533" s="279">
        <v>1688.81</v>
      </c>
      <c r="J533" s="279">
        <v>1886.51</v>
      </c>
      <c r="K533" s="279">
        <v>1996.65</v>
      </c>
      <c r="L533" s="279">
        <v>2034.35</v>
      </c>
      <c r="M533" s="279">
        <v>2033.25</v>
      </c>
      <c r="N533" s="279">
        <v>2019.75</v>
      </c>
      <c r="O533" s="279">
        <v>2034.56</v>
      </c>
      <c r="P533" s="279">
        <v>2047.35</v>
      </c>
      <c r="Q533" s="279">
        <v>2033.39</v>
      </c>
      <c r="R533" s="279">
        <v>2031.89</v>
      </c>
      <c r="S533" s="279">
        <v>2026.85</v>
      </c>
      <c r="T533" s="279">
        <v>2027.07</v>
      </c>
      <c r="U533" s="279">
        <v>2063.8000000000002</v>
      </c>
      <c r="V533" s="279">
        <v>2053.85</v>
      </c>
      <c r="W533" s="279">
        <v>1974.09</v>
      </c>
      <c r="X533" s="279">
        <v>1800.76</v>
      </c>
      <c r="Y533" s="279">
        <v>1710.48</v>
      </c>
    </row>
    <row r="534" spans="1:25">
      <c r="A534" s="254">
        <v>18</v>
      </c>
      <c r="B534" s="279">
        <v>1620.51</v>
      </c>
      <c r="C534" s="279">
        <v>1389.75</v>
      </c>
      <c r="D534" s="279">
        <v>1347.47</v>
      </c>
      <c r="E534" s="279">
        <v>1340.78</v>
      </c>
      <c r="F534" s="279">
        <v>1347.43</v>
      </c>
      <c r="G534" s="279">
        <v>1370.03</v>
      </c>
      <c r="H534" s="279">
        <v>1359.17</v>
      </c>
      <c r="I534" s="279">
        <v>1439.27</v>
      </c>
      <c r="J534" s="279">
        <v>1608.51</v>
      </c>
      <c r="K534" s="279">
        <v>1729.19</v>
      </c>
      <c r="L534" s="279">
        <v>1761.76</v>
      </c>
      <c r="M534" s="279">
        <v>1748.06</v>
      </c>
      <c r="N534" s="279">
        <v>1755.37</v>
      </c>
      <c r="O534" s="279">
        <v>1764.74</v>
      </c>
      <c r="P534" s="279">
        <v>1814.95</v>
      </c>
      <c r="Q534" s="279">
        <v>1853.85</v>
      </c>
      <c r="R534" s="279">
        <v>1870.26</v>
      </c>
      <c r="S534" s="279">
        <v>1885.52</v>
      </c>
      <c r="T534" s="279">
        <v>1908.71</v>
      </c>
      <c r="U534" s="279">
        <v>1913.71</v>
      </c>
      <c r="V534" s="279">
        <v>1902.21</v>
      </c>
      <c r="W534" s="279">
        <v>1853.02</v>
      </c>
      <c r="X534" s="279">
        <v>1680.36</v>
      </c>
      <c r="Y534" s="279">
        <v>1490.25</v>
      </c>
    </row>
    <row r="535" spans="1:25">
      <c r="A535" s="254">
        <v>19</v>
      </c>
      <c r="B535" s="279">
        <v>1388.02</v>
      </c>
      <c r="C535" s="279">
        <v>1328.97</v>
      </c>
      <c r="D535" s="279">
        <v>1290.25</v>
      </c>
      <c r="E535" s="279">
        <v>1272.01</v>
      </c>
      <c r="F535" s="279">
        <v>1322.36</v>
      </c>
      <c r="G535" s="279">
        <v>1425.86</v>
      </c>
      <c r="H535" s="279">
        <v>1583.23</v>
      </c>
      <c r="I535" s="279">
        <v>1783.47</v>
      </c>
      <c r="J535" s="279">
        <v>1909.75</v>
      </c>
      <c r="K535" s="279">
        <v>1926.92</v>
      </c>
      <c r="L535" s="279">
        <v>1934.65</v>
      </c>
      <c r="M535" s="279">
        <v>1930.3</v>
      </c>
      <c r="N535" s="279">
        <v>1912.22</v>
      </c>
      <c r="O535" s="279">
        <v>1938.78</v>
      </c>
      <c r="P535" s="279">
        <v>1998.27</v>
      </c>
      <c r="Q535" s="279">
        <v>1972.32</v>
      </c>
      <c r="R535" s="279">
        <v>1957.94</v>
      </c>
      <c r="S535" s="279">
        <v>1917.22</v>
      </c>
      <c r="T535" s="279">
        <v>1936.94</v>
      </c>
      <c r="U535" s="279">
        <v>1922.05</v>
      </c>
      <c r="V535" s="279">
        <v>1901.38</v>
      </c>
      <c r="W535" s="279">
        <v>1858.75</v>
      </c>
      <c r="X535" s="279">
        <v>1754.43</v>
      </c>
      <c r="Y535" s="279">
        <v>1564.15</v>
      </c>
    </row>
    <row r="536" spans="1:25">
      <c r="A536" s="254">
        <v>20</v>
      </c>
      <c r="B536" s="279">
        <v>1491.36</v>
      </c>
      <c r="C536" s="279">
        <v>1436.95</v>
      </c>
      <c r="D536" s="279">
        <v>1400.32</v>
      </c>
      <c r="E536" s="279">
        <v>1395.83</v>
      </c>
      <c r="F536" s="279">
        <v>1457.34</v>
      </c>
      <c r="G536" s="279">
        <v>1555.2</v>
      </c>
      <c r="H536" s="279">
        <v>1691.08</v>
      </c>
      <c r="I536" s="279">
        <v>1820.1</v>
      </c>
      <c r="J536" s="279">
        <v>1883.82</v>
      </c>
      <c r="K536" s="279">
        <v>1890.84</v>
      </c>
      <c r="L536" s="279">
        <v>1895.45</v>
      </c>
      <c r="M536" s="279">
        <v>1885.81</v>
      </c>
      <c r="N536" s="279">
        <v>1890.26</v>
      </c>
      <c r="O536" s="279">
        <v>1907.95</v>
      </c>
      <c r="P536" s="279">
        <v>1981.04</v>
      </c>
      <c r="Q536" s="279">
        <v>1965.89</v>
      </c>
      <c r="R536" s="279">
        <v>1888.15</v>
      </c>
      <c r="S536" s="279">
        <v>1817.08</v>
      </c>
      <c r="T536" s="279">
        <v>1865.6</v>
      </c>
      <c r="U536" s="279">
        <v>1942.99</v>
      </c>
      <c r="V536" s="279">
        <v>1922.26</v>
      </c>
      <c r="W536" s="279">
        <v>1810.47</v>
      </c>
      <c r="X536" s="279">
        <v>1772.89</v>
      </c>
      <c r="Y536" s="279">
        <v>1629.97</v>
      </c>
    </row>
    <row r="537" spans="1:25">
      <c r="A537" s="254">
        <v>21</v>
      </c>
      <c r="B537" s="279">
        <v>1454.97</v>
      </c>
      <c r="C537" s="279">
        <v>1421.86</v>
      </c>
      <c r="D537" s="279">
        <v>1370</v>
      </c>
      <c r="E537" s="279">
        <v>1361.91</v>
      </c>
      <c r="F537" s="279">
        <v>1432.38</v>
      </c>
      <c r="G537" s="279">
        <v>1488.08</v>
      </c>
      <c r="H537" s="279">
        <v>1636.09</v>
      </c>
      <c r="I537" s="279">
        <v>1769.97</v>
      </c>
      <c r="J537" s="279">
        <v>1877.76</v>
      </c>
      <c r="K537" s="279">
        <v>1934.15</v>
      </c>
      <c r="L537" s="279">
        <v>1936.02</v>
      </c>
      <c r="M537" s="279">
        <v>1927.42</v>
      </c>
      <c r="N537" s="279">
        <v>1908.41</v>
      </c>
      <c r="O537" s="279">
        <v>1917.82</v>
      </c>
      <c r="P537" s="279">
        <v>1987.53</v>
      </c>
      <c r="Q537" s="279">
        <v>1955.15</v>
      </c>
      <c r="R537" s="279">
        <v>1925.69</v>
      </c>
      <c r="S537" s="279">
        <v>1903.79</v>
      </c>
      <c r="T537" s="279">
        <v>1945.66</v>
      </c>
      <c r="U537" s="279">
        <v>1945.58</v>
      </c>
      <c r="V537" s="279">
        <v>1891.19</v>
      </c>
      <c r="W537" s="279">
        <v>1811.23</v>
      </c>
      <c r="X537" s="279">
        <v>1720.18</v>
      </c>
      <c r="Y537" s="279">
        <v>1573.49</v>
      </c>
    </row>
    <row r="538" spans="1:25">
      <c r="A538" s="254">
        <v>22</v>
      </c>
      <c r="B538" s="279">
        <v>1436.26</v>
      </c>
      <c r="C538" s="279">
        <v>1405.99</v>
      </c>
      <c r="D538" s="279">
        <v>1370.4</v>
      </c>
      <c r="E538" s="279">
        <v>1363.13</v>
      </c>
      <c r="F538" s="279">
        <v>1399.65</v>
      </c>
      <c r="G538" s="279">
        <v>1459.7</v>
      </c>
      <c r="H538" s="279">
        <v>1609.92</v>
      </c>
      <c r="I538" s="279">
        <v>1754.01</v>
      </c>
      <c r="J538" s="279">
        <v>1773.03</v>
      </c>
      <c r="K538" s="279">
        <v>1691.29</v>
      </c>
      <c r="L538" s="279">
        <v>1734.24</v>
      </c>
      <c r="M538" s="279">
        <v>1745.98</v>
      </c>
      <c r="N538" s="279">
        <v>1718.52</v>
      </c>
      <c r="O538" s="279">
        <v>1841.1</v>
      </c>
      <c r="P538" s="279">
        <v>1880.12</v>
      </c>
      <c r="Q538" s="279">
        <v>1863.43</v>
      </c>
      <c r="R538" s="279">
        <v>1832.48</v>
      </c>
      <c r="S538" s="279">
        <v>1813.83</v>
      </c>
      <c r="T538" s="279">
        <v>1826.15</v>
      </c>
      <c r="U538" s="279">
        <v>1830.21</v>
      </c>
      <c r="V538" s="279">
        <v>1803.05</v>
      </c>
      <c r="W538" s="279">
        <v>1761.13</v>
      </c>
      <c r="X538" s="279">
        <v>1696.24</v>
      </c>
      <c r="Y538" s="279">
        <v>1533.5</v>
      </c>
    </row>
    <row r="539" spans="1:25">
      <c r="A539" s="254">
        <v>23</v>
      </c>
      <c r="B539" s="279">
        <v>1473.66</v>
      </c>
      <c r="C539" s="279">
        <v>1435.82</v>
      </c>
      <c r="D539" s="279">
        <v>1401.25</v>
      </c>
      <c r="E539" s="279">
        <v>1387.01</v>
      </c>
      <c r="F539" s="279">
        <v>1426.78</v>
      </c>
      <c r="G539" s="279">
        <v>1521.45</v>
      </c>
      <c r="H539" s="279">
        <v>1689.27</v>
      </c>
      <c r="I539" s="279">
        <v>1771.77</v>
      </c>
      <c r="J539" s="279">
        <v>1785.93</v>
      </c>
      <c r="K539" s="279">
        <v>1946.14</v>
      </c>
      <c r="L539" s="279">
        <v>1975.08</v>
      </c>
      <c r="M539" s="279">
        <v>1973.89</v>
      </c>
      <c r="N539" s="279">
        <v>1943.2</v>
      </c>
      <c r="O539" s="279">
        <v>1958.87</v>
      </c>
      <c r="P539" s="279">
        <v>2039.57</v>
      </c>
      <c r="Q539" s="279">
        <v>2035.52</v>
      </c>
      <c r="R539" s="279">
        <v>2007.54</v>
      </c>
      <c r="S539" s="279">
        <v>1947.38</v>
      </c>
      <c r="T539" s="279">
        <v>1957.07</v>
      </c>
      <c r="U539" s="279">
        <v>1982.08</v>
      </c>
      <c r="V539" s="279">
        <v>1934.97</v>
      </c>
      <c r="W539" s="279">
        <v>1870.57</v>
      </c>
      <c r="X539" s="279">
        <v>1762.64</v>
      </c>
      <c r="Y539" s="279">
        <v>1591.11</v>
      </c>
    </row>
    <row r="540" spans="1:25">
      <c r="A540" s="254">
        <v>24</v>
      </c>
      <c r="B540" s="279">
        <v>1582.15</v>
      </c>
      <c r="C540" s="279">
        <v>1502.51</v>
      </c>
      <c r="D540" s="279">
        <v>1470.26</v>
      </c>
      <c r="E540" s="279">
        <v>1450.78</v>
      </c>
      <c r="F540" s="279">
        <v>1473.03</v>
      </c>
      <c r="G540" s="279">
        <v>1507.59</v>
      </c>
      <c r="H540" s="279">
        <v>1563.28</v>
      </c>
      <c r="I540" s="279">
        <v>1714.57</v>
      </c>
      <c r="J540" s="279">
        <v>1783.64</v>
      </c>
      <c r="K540" s="279">
        <v>1863.68</v>
      </c>
      <c r="L540" s="279">
        <v>1899.71</v>
      </c>
      <c r="M540" s="279">
        <v>1885.19</v>
      </c>
      <c r="N540" s="279">
        <v>1889.14</v>
      </c>
      <c r="O540" s="279">
        <v>1890.97</v>
      </c>
      <c r="P540" s="279">
        <v>1894.36</v>
      </c>
      <c r="Q540" s="279">
        <v>1881.46</v>
      </c>
      <c r="R540" s="279">
        <v>1880.52</v>
      </c>
      <c r="S540" s="279">
        <v>1894.28</v>
      </c>
      <c r="T540" s="279">
        <v>1841.51</v>
      </c>
      <c r="U540" s="279">
        <v>1977.63</v>
      </c>
      <c r="V540" s="279">
        <v>1965.24</v>
      </c>
      <c r="W540" s="279">
        <v>1895.95</v>
      </c>
      <c r="X540" s="279">
        <v>1734.71</v>
      </c>
      <c r="Y540" s="279">
        <v>1598.83</v>
      </c>
    </row>
    <row r="541" spans="1:25">
      <c r="A541" s="254">
        <v>25</v>
      </c>
      <c r="B541" s="279">
        <v>1514.34</v>
      </c>
      <c r="C541" s="279">
        <v>1450.24</v>
      </c>
      <c r="D541" s="279">
        <v>1412.39</v>
      </c>
      <c r="E541" s="279">
        <v>1386.94</v>
      </c>
      <c r="F541" s="279">
        <v>1413.72</v>
      </c>
      <c r="G541" s="279">
        <v>1457</v>
      </c>
      <c r="H541" s="279">
        <v>1436.85</v>
      </c>
      <c r="I541" s="279">
        <v>1558.91</v>
      </c>
      <c r="J541" s="279">
        <v>1615.84</v>
      </c>
      <c r="K541" s="279">
        <v>1779.75</v>
      </c>
      <c r="L541" s="279">
        <v>1814.29</v>
      </c>
      <c r="M541" s="279">
        <v>1862.95</v>
      </c>
      <c r="N541" s="279">
        <v>1853.33</v>
      </c>
      <c r="O541" s="279">
        <v>1863.05</v>
      </c>
      <c r="P541" s="279">
        <v>1870.45</v>
      </c>
      <c r="Q541" s="279">
        <v>1864.73</v>
      </c>
      <c r="R541" s="279">
        <v>1858.85</v>
      </c>
      <c r="S541" s="279">
        <v>1861.55</v>
      </c>
      <c r="T541" s="279">
        <v>1861.55</v>
      </c>
      <c r="U541" s="279">
        <v>1910.01</v>
      </c>
      <c r="V541" s="279">
        <v>1891.28</v>
      </c>
      <c r="W541" s="279">
        <v>1869.17</v>
      </c>
      <c r="X541" s="279">
        <v>1706.44</v>
      </c>
      <c r="Y541" s="279">
        <v>1563.36</v>
      </c>
    </row>
    <row r="542" spans="1:25">
      <c r="A542" s="254">
        <v>26</v>
      </c>
      <c r="B542" s="279">
        <v>1463.88</v>
      </c>
      <c r="C542" s="279">
        <v>1414.75</v>
      </c>
      <c r="D542" s="279">
        <v>1372.06</v>
      </c>
      <c r="E542" s="279">
        <v>1365.92</v>
      </c>
      <c r="F542" s="279">
        <v>1430.36</v>
      </c>
      <c r="G542" s="279">
        <v>1519.01</v>
      </c>
      <c r="H542" s="279">
        <v>1674.1</v>
      </c>
      <c r="I542" s="279">
        <v>1795.23</v>
      </c>
      <c r="J542" s="279">
        <v>1842.94</v>
      </c>
      <c r="K542" s="279">
        <v>1931.59</v>
      </c>
      <c r="L542" s="279">
        <v>2119.15</v>
      </c>
      <c r="M542" s="279">
        <v>2478.42</v>
      </c>
      <c r="N542" s="279">
        <v>1944.29</v>
      </c>
      <c r="O542" s="279">
        <v>1971.47</v>
      </c>
      <c r="P542" s="279">
        <v>1909.17</v>
      </c>
      <c r="Q542" s="279">
        <v>1852.49</v>
      </c>
      <c r="R542" s="279">
        <v>1824.77</v>
      </c>
      <c r="S542" s="279">
        <v>1800.28</v>
      </c>
      <c r="T542" s="279">
        <v>1800.48</v>
      </c>
      <c r="U542" s="279">
        <v>1807.64</v>
      </c>
      <c r="V542" s="279">
        <v>1823.41</v>
      </c>
      <c r="W542" s="279">
        <v>1806.29</v>
      </c>
      <c r="X542" s="279">
        <v>1762.83</v>
      </c>
      <c r="Y542" s="279">
        <v>1572.65</v>
      </c>
    </row>
    <row r="543" spans="1:25">
      <c r="A543" s="254">
        <v>27</v>
      </c>
      <c r="B543" s="279">
        <v>1457.41</v>
      </c>
      <c r="C543" s="279">
        <v>1408.93</v>
      </c>
      <c r="D543" s="279">
        <v>1383.7</v>
      </c>
      <c r="E543" s="279">
        <v>1390.56</v>
      </c>
      <c r="F543" s="279">
        <v>1435.67</v>
      </c>
      <c r="G543" s="279">
        <v>1595.82</v>
      </c>
      <c r="H543" s="279">
        <v>1680.54</v>
      </c>
      <c r="I543" s="279">
        <v>1772.19</v>
      </c>
      <c r="J543" s="279">
        <v>1632.67</v>
      </c>
      <c r="K543" s="279">
        <v>1870.02</v>
      </c>
      <c r="L543" s="279">
        <v>1885.95</v>
      </c>
      <c r="M543" s="279">
        <v>1883.28</v>
      </c>
      <c r="N543" s="279">
        <v>1872.82</v>
      </c>
      <c r="O543" s="279">
        <v>1881.89</v>
      </c>
      <c r="P543" s="279">
        <v>1910.02</v>
      </c>
      <c r="Q543" s="279">
        <v>1888.17</v>
      </c>
      <c r="R543" s="279">
        <v>1875.64</v>
      </c>
      <c r="S543" s="279">
        <v>1855.08</v>
      </c>
      <c r="T543" s="279">
        <v>1870.67</v>
      </c>
      <c r="U543" s="279">
        <v>1908.4</v>
      </c>
      <c r="V543" s="279">
        <v>1878.7</v>
      </c>
      <c r="W543" s="279">
        <v>1839.55</v>
      </c>
      <c r="X543" s="279">
        <v>1739.74</v>
      </c>
      <c r="Y543" s="279">
        <v>1570.72</v>
      </c>
    </row>
    <row r="544" spans="1:25">
      <c r="A544" s="254">
        <v>28</v>
      </c>
      <c r="B544" s="279">
        <v>1432.76</v>
      </c>
      <c r="C544" s="279">
        <v>1390.61</v>
      </c>
      <c r="D544" s="279">
        <v>1353.1</v>
      </c>
      <c r="E544" s="279">
        <v>1334.33</v>
      </c>
      <c r="F544" s="279">
        <v>1377.68</v>
      </c>
      <c r="G544" s="279">
        <v>1458.28</v>
      </c>
      <c r="H544" s="279">
        <v>1626.71</v>
      </c>
      <c r="I544" s="279">
        <v>1696.72</v>
      </c>
      <c r="J544" s="279">
        <v>1738.86</v>
      </c>
      <c r="K544" s="279">
        <v>1817.99</v>
      </c>
      <c r="L544" s="279">
        <v>1828.26</v>
      </c>
      <c r="M544" s="279">
        <v>1797.06</v>
      </c>
      <c r="N544" s="279">
        <v>1800.3</v>
      </c>
      <c r="O544" s="279">
        <v>1814.17</v>
      </c>
      <c r="P544" s="279">
        <v>1839.18</v>
      </c>
      <c r="Q544" s="279">
        <v>1832.27</v>
      </c>
      <c r="R544" s="279">
        <v>1806.18</v>
      </c>
      <c r="S544" s="279">
        <v>1801.26</v>
      </c>
      <c r="T544" s="279">
        <v>1823.52</v>
      </c>
      <c r="U544" s="279">
        <v>1833.38</v>
      </c>
      <c r="V544" s="279">
        <v>1818.79</v>
      </c>
      <c r="W544" s="279">
        <v>1776.39</v>
      </c>
      <c r="X544" s="279">
        <v>1658.81</v>
      </c>
      <c r="Y544" s="279">
        <v>1454.07</v>
      </c>
    </row>
    <row r="545" spans="1:25">
      <c r="A545" s="254">
        <v>29</v>
      </c>
      <c r="B545" s="279">
        <v>1422.72</v>
      </c>
      <c r="C545" s="279">
        <v>1390.36</v>
      </c>
      <c r="D545" s="279">
        <v>1351.83</v>
      </c>
      <c r="E545" s="279">
        <v>1358.94</v>
      </c>
      <c r="F545" s="279">
        <v>1394.13</v>
      </c>
      <c r="G545" s="279">
        <v>1540.84</v>
      </c>
      <c r="H545" s="279">
        <v>1617.83</v>
      </c>
      <c r="I545" s="279">
        <v>1719.46</v>
      </c>
      <c r="J545" s="279">
        <v>1704.05</v>
      </c>
      <c r="K545" s="279">
        <v>1811.2</v>
      </c>
      <c r="L545" s="279">
        <v>1842.52</v>
      </c>
      <c r="M545" s="279">
        <v>1828.22</v>
      </c>
      <c r="N545" s="279">
        <v>1789.77</v>
      </c>
      <c r="O545" s="279">
        <v>1846.08</v>
      </c>
      <c r="P545" s="279">
        <v>1905.6</v>
      </c>
      <c r="Q545" s="279">
        <v>1875.87</v>
      </c>
      <c r="R545" s="279">
        <v>1872.15</v>
      </c>
      <c r="S545" s="279">
        <v>1841.37</v>
      </c>
      <c r="T545" s="279">
        <v>1863.06</v>
      </c>
      <c r="U545" s="279">
        <v>1890.21</v>
      </c>
      <c r="V545" s="279">
        <v>1806.24</v>
      </c>
      <c r="W545" s="279">
        <v>1784.31</v>
      </c>
      <c r="X545" s="279">
        <v>1720.31</v>
      </c>
      <c r="Y545" s="279">
        <v>1615.54</v>
      </c>
    </row>
    <row r="546" spans="1:25">
      <c r="A546" s="254">
        <v>30</v>
      </c>
      <c r="B546" s="279">
        <v>1408.04</v>
      </c>
      <c r="C546" s="279">
        <v>1366.81</v>
      </c>
      <c r="D546" s="279">
        <v>1331.23</v>
      </c>
      <c r="E546" s="279">
        <v>1322.65</v>
      </c>
      <c r="F546" s="279">
        <v>1362.86</v>
      </c>
      <c r="G546" s="279">
        <v>1478.46</v>
      </c>
      <c r="H546" s="279">
        <v>1597.58</v>
      </c>
      <c r="I546" s="279">
        <v>1669.4</v>
      </c>
      <c r="J546" s="279">
        <v>1702.36</v>
      </c>
      <c r="K546" s="279">
        <v>1773.39</v>
      </c>
      <c r="L546" s="279">
        <v>1711.56</v>
      </c>
      <c r="M546" s="279">
        <v>1731.62</v>
      </c>
      <c r="N546" s="279">
        <v>1705.46</v>
      </c>
      <c r="O546" s="279">
        <v>1711.04</v>
      </c>
      <c r="P546" s="279">
        <v>1706.54</v>
      </c>
      <c r="Q546" s="279">
        <v>1736.12</v>
      </c>
      <c r="R546" s="279">
        <v>1731.24</v>
      </c>
      <c r="S546" s="279">
        <v>1734.12</v>
      </c>
      <c r="T546" s="279">
        <v>1744.8</v>
      </c>
      <c r="U546" s="279">
        <v>1773.23</v>
      </c>
      <c r="V546" s="279">
        <v>1771.49</v>
      </c>
      <c r="W546" s="279">
        <v>1761.45</v>
      </c>
      <c r="X546" s="279">
        <v>1695</v>
      </c>
      <c r="Y546" s="279">
        <v>1496.94</v>
      </c>
    </row>
    <row r="547" spans="1:25" hidden="1">
      <c r="A547" s="254">
        <v>31</v>
      </c>
      <c r="B547" s="279">
        <v>0</v>
      </c>
      <c r="C547" s="279">
        <v>0</v>
      </c>
      <c r="D547" s="279">
        <v>0</v>
      </c>
      <c r="E547" s="279">
        <v>0</v>
      </c>
      <c r="F547" s="279">
        <v>0</v>
      </c>
      <c r="G547" s="279">
        <v>0</v>
      </c>
      <c r="H547" s="279">
        <v>0</v>
      </c>
      <c r="I547" s="279"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</row>
    <row r="549" spans="1:25">
      <c r="A549" s="418" t="s">
        <v>208</v>
      </c>
      <c r="B549" s="456" t="s">
        <v>211</v>
      </c>
      <c r="C549" s="456"/>
      <c r="D549" s="456"/>
      <c r="E549" s="456"/>
      <c r="F549" s="456"/>
      <c r="G549" s="456"/>
      <c r="H549" s="456"/>
      <c r="I549" s="456"/>
      <c r="J549" s="456"/>
      <c r="K549" s="456"/>
      <c r="L549" s="456"/>
      <c r="M549" s="456"/>
      <c r="N549" s="456"/>
      <c r="O549" s="456"/>
      <c r="P549" s="456"/>
      <c r="Q549" s="456"/>
      <c r="R549" s="456"/>
      <c r="S549" s="456"/>
      <c r="T549" s="456"/>
      <c r="U549" s="456"/>
      <c r="V549" s="456"/>
      <c r="W549" s="456"/>
      <c r="X549" s="456"/>
      <c r="Y549" s="456"/>
    </row>
    <row r="550" spans="1:25" ht="30">
      <c r="A550" s="418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2817.62</v>
      </c>
      <c r="C551" s="279">
        <v>2733.58</v>
      </c>
      <c r="D551" s="279">
        <v>2700.06</v>
      </c>
      <c r="E551" s="279">
        <v>2699.58</v>
      </c>
      <c r="F551" s="279">
        <v>2702.05</v>
      </c>
      <c r="G551" s="279">
        <v>2719.66</v>
      </c>
      <c r="H551" s="279">
        <v>2943.59</v>
      </c>
      <c r="I551" s="279">
        <v>3028.59</v>
      </c>
      <c r="J551" s="279">
        <v>3178.41</v>
      </c>
      <c r="K551" s="279">
        <v>3297.68</v>
      </c>
      <c r="L551" s="279">
        <v>3316.32</v>
      </c>
      <c r="M551" s="279">
        <v>3308.13</v>
      </c>
      <c r="N551" s="279">
        <v>3298.82</v>
      </c>
      <c r="O551" s="279">
        <v>3304.24</v>
      </c>
      <c r="P551" s="279">
        <v>3358.26</v>
      </c>
      <c r="Q551" s="279">
        <v>3342.05</v>
      </c>
      <c r="R551" s="279">
        <v>3334.43</v>
      </c>
      <c r="S551" s="279">
        <v>3299.99</v>
      </c>
      <c r="T551" s="279">
        <v>3295.64</v>
      </c>
      <c r="U551" s="279">
        <v>3305.43</v>
      </c>
      <c r="V551" s="279">
        <v>3286.89</v>
      </c>
      <c r="W551" s="279">
        <v>3243.62</v>
      </c>
      <c r="X551" s="279">
        <v>3133.62</v>
      </c>
      <c r="Y551" s="279">
        <v>2941.66</v>
      </c>
    </row>
    <row r="552" spans="1:25">
      <c r="A552" s="254">
        <v>2</v>
      </c>
      <c r="B552" s="279">
        <v>2858.52</v>
      </c>
      <c r="C552" s="279">
        <v>2749.42</v>
      </c>
      <c r="D552" s="279">
        <v>2697.63</v>
      </c>
      <c r="E552" s="279">
        <v>2694.25</v>
      </c>
      <c r="F552" s="279">
        <v>2714.12</v>
      </c>
      <c r="G552" s="279">
        <v>2779.88</v>
      </c>
      <c r="H552" s="279">
        <v>2967.46</v>
      </c>
      <c r="I552" s="279">
        <v>2978.88</v>
      </c>
      <c r="J552" s="279">
        <v>3142.6</v>
      </c>
      <c r="K552" s="279">
        <v>3213.95</v>
      </c>
      <c r="L552" s="279">
        <v>3233.6</v>
      </c>
      <c r="M552" s="279">
        <v>3186.41</v>
      </c>
      <c r="N552" s="279">
        <v>3166.97</v>
      </c>
      <c r="O552" s="279">
        <v>3139.58</v>
      </c>
      <c r="P552" s="279">
        <v>3199.46</v>
      </c>
      <c r="Q552" s="279">
        <v>3187.51</v>
      </c>
      <c r="R552" s="279">
        <v>3177.54</v>
      </c>
      <c r="S552" s="279">
        <v>3162.64</v>
      </c>
      <c r="T552" s="279">
        <v>3164.53</v>
      </c>
      <c r="U552" s="279">
        <v>3180.1</v>
      </c>
      <c r="V552" s="279">
        <v>3189.02</v>
      </c>
      <c r="W552" s="279">
        <v>3200.48</v>
      </c>
      <c r="X552" s="279">
        <v>3132.13</v>
      </c>
      <c r="Y552" s="279">
        <v>2932.3</v>
      </c>
    </row>
    <row r="553" spans="1:25">
      <c r="A553" s="254">
        <v>3</v>
      </c>
      <c r="B553" s="279">
        <v>2872.38</v>
      </c>
      <c r="C553" s="279">
        <v>2788.42</v>
      </c>
      <c r="D553" s="279">
        <v>2726.4</v>
      </c>
      <c r="E553" s="279">
        <v>2716.9</v>
      </c>
      <c r="F553" s="279">
        <v>2718.86</v>
      </c>
      <c r="G553" s="279">
        <v>2700.17</v>
      </c>
      <c r="H553" s="279">
        <v>2715.48</v>
      </c>
      <c r="I553" s="279">
        <v>2242.69</v>
      </c>
      <c r="J553" s="279">
        <v>2883.87</v>
      </c>
      <c r="K553" s="279">
        <v>3048.4</v>
      </c>
      <c r="L553" s="279">
        <v>3125.94</v>
      </c>
      <c r="M553" s="279">
        <v>3107.49</v>
      </c>
      <c r="N553" s="279">
        <v>3123.34</v>
      </c>
      <c r="O553" s="279">
        <v>3125.88</v>
      </c>
      <c r="P553" s="279">
        <v>3162.3</v>
      </c>
      <c r="Q553" s="279">
        <v>3150.23</v>
      </c>
      <c r="R553" s="279">
        <v>3154.66</v>
      </c>
      <c r="S553" s="279">
        <v>3144.03</v>
      </c>
      <c r="T553" s="279">
        <v>3127.75</v>
      </c>
      <c r="U553" s="279">
        <v>3139.95</v>
      </c>
      <c r="V553" s="279">
        <v>3125.8</v>
      </c>
      <c r="W553" s="279">
        <v>3123.73</v>
      </c>
      <c r="X553" s="279">
        <v>3049.44</v>
      </c>
      <c r="Y553" s="279">
        <v>2854.92</v>
      </c>
    </row>
    <row r="554" spans="1:25">
      <c r="A554" s="254">
        <v>4</v>
      </c>
      <c r="B554" s="279">
        <v>2864.28</v>
      </c>
      <c r="C554" s="279">
        <v>2770.51</v>
      </c>
      <c r="D554" s="279">
        <v>2730.75</v>
      </c>
      <c r="E554" s="279">
        <v>2705</v>
      </c>
      <c r="F554" s="279">
        <v>2689.03</v>
      </c>
      <c r="G554" s="279">
        <v>2592.2399999999998</v>
      </c>
      <c r="H554" s="279">
        <v>2710.27</v>
      </c>
      <c r="I554" s="279">
        <v>2762.51</v>
      </c>
      <c r="J554" s="279">
        <v>2211.15</v>
      </c>
      <c r="K554" s="279">
        <v>3002.9</v>
      </c>
      <c r="L554" s="279">
        <v>3031.66</v>
      </c>
      <c r="M554" s="279">
        <v>3049.03</v>
      </c>
      <c r="N554" s="279">
        <v>3043.4</v>
      </c>
      <c r="O554" s="279">
        <v>3053.66</v>
      </c>
      <c r="P554" s="279">
        <v>3055.89</v>
      </c>
      <c r="Q554" s="279">
        <v>3058.77</v>
      </c>
      <c r="R554" s="279">
        <v>3062.92</v>
      </c>
      <c r="S554" s="279">
        <v>3050.74</v>
      </c>
      <c r="T554" s="279">
        <v>3069.78</v>
      </c>
      <c r="U554" s="279">
        <v>3078.65</v>
      </c>
      <c r="V554" s="279">
        <v>3073.81</v>
      </c>
      <c r="W554" s="279">
        <v>3080.93</v>
      </c>
      <c r="X554" s="279">
        <v>3045.53</v>
      </c>
      <c r="Y554" s="279">
        <v>2823.21</v>
      </c>
    </row>
    <row r="555" spans="1:25">
      <c r="A555" s="254">
        <v>5</v>
      </c>
      <c r="B555" s="279">
        <v>2826.4</v>
      </c>
      <c r="C555" s="279">
        <v>2751.3</v>
      </c>
      <c r="D555" s="279">
        <v>2787.98</v>
      </c>
      <c r="E555" s="279">
        <v>2759.21</v>
      </c>
      <c r="F555" s="279">
        <v>2716.71</v>
      </c>
      <c r="G555" s="279">
        <v>2737.79</v>
      </c>
      <c r="H555" s="279">
        <v>2823.84</v>
      </c>
      <c r="I555" s="279">
        <v>2924.46</v>
      </c>
      <c r="J555" s="279">
        <v>3086.07</v>
      </c>
      <c r="K555" s="279">
        <v>3148.95</v>
      </c>
      <c r="L555" s="279">
        <v>3152.29</v>
      </c>
      <c r="M555" s="279">
        <v>3153.68</v>
      </c>
      <c r="N555" s="279">
        <v>3134.06</v>
      </c>
      <c r="O555" s="279">
        <v>3149.95</v>
      </c>
      <c r="P555" s="279">
        <v>3177.22</v>
      </c>
      <c r="Q555" s="279">
        <v>3176.88</v>
      </c>
      <c r="R555" s="279">
        <v>3086.45</v>
      </c>
      <c r="S555" s="279">
        <v>3147.13</v>
      </c>
      <c r="T555" s="279">
        <v>3098.28</v>
      </c>
      <c r="U555" s="279">
        <v>3147.12</v>
      </c>
      <c r="V555" s="279">
        <v>3138.86</v>
      </c>
      <c r="W555" s="279">
        <v>3128.85</v>
      </c>
      <c r="X555" s="279">
        <v>3060.29</v>
      </c>
      <c r="Y555" s="279">
        <v>2855.34</v>
      </c>
    </row>
    <row r="556" spans="1:25">
      <c r="A556" s="254">
        <v>6</v>
      </c>
      <c r="B556" s="279">
        <v>2752.9</v>
      </c>
      <c r="C556" s="279">
        <v>2721.39</v>
      </c>
      <c r="D556" s="279">
        <v>2688.5</v>
      </c>
      <c r="E556" s="279">
        <v>2671.38</v>
      </c>
      <c r="F556" s="279">
        <v>2714.8</v>
      </c>
      <c r="G556" s="279">
        <v>2732.53</v>
      </c>
      <c r="H556" s="279">
        <v>2895.82</v>
      </c>
      <c r="I556" s="279">
        <v>2905.27</v>
      </c>
      <c r="J556" s="279">
        <v>3047.39</v>
      </c>
      <c r="K556" s="279">
        <v>3092.52</v>
      </c>
      <c r="L556" s="279">
        <v>3099.86</v>
      </c>
      <c r="M556" s="279">
        <v>3104.85</v>
      </c>
      <c r="N556" s="279">
        <v>3108.06</v>
      </c>
      <c r="O556" s="279">
        <v>3117.55</v>
      </c>
      <c r="P556" s="279">
        <v>3125.94</v>
      </c>
      <c r="Q556" s="279">
        <v>3117.51</v>
      </c>
      <c r="R556" s="279">
        <v>3107.95</v>
      </c>
      <c r="S556" s="279">
        <v>3090.74</v>
      </c>
      <c r="T556" s="279">
        <v>3084.14</v>
      </c>
      <c r="U556" s="279">
        <v>3101.31</v>
      </c>
      <c r="V556" s="279">
        <v>3083.69</v>
      </c>
      <c r="W556" s="279">
        <v>3107.8</v>
      </c>
      <c r="X556" s="279">
        <v>3057.52</v>
      </c>
      <c r="Y556" s="279">
        <v>2800.04</v>
      </c>
    </row>
    <row r="557" spans="1:25">
      <c r="A557" s="254">
        <v>7</v>
      </c>
      <c r="B557" s="279">
        <v>2789.15</v>
      </c>
      <c r="C557" s="279">
        <v>2750.82</v>
      </c>
      <c r="D557" s="279">
        <v>2720.17</v>
      </c>
      <c r="E557" s="279">
        <v>2719.38</v>
      </c>
      <c r="F557" s="279">
        <v>2744.41</v>
      </c>
      <c r="G557" s="279">
        <v>2784.31</v>
      </c>
      <c r="H557" s="279">
        <v>3002.6</v>
      </c>
      <c r="I557" s="279">
        <v>3044.29</v>
      </c>
      <c r="J557" s="279">
        <v>3137.16</v>
      </c>
      <c r="K557" s="279">
        <v>3171.43</v>
      </c>
      <c r="L557" s="279">
        <v>2091.8200000000002</v>
      </c>
      <c r="M557" s="279">
        <v>2092.27</v>
      </c>
      <c r="N557" s="279">
        <v>3166.07</v>
      </c>
      <c r="O557" s="279">
        <v>3186.58</v>
      </c>
      <c r="P557" s="279">
        <v>3174.47</v>
      </c>
      <c r="Q557" s="279">
        <v>3169.91</v>
      </c>
      <c r="R557" s="279">
        <v>3179.87</v>
      </c>
      <c r="S557" s="279">
        <v>3152.1</v>
      </c>
      <c r="T557" s="279">
        <v>3152.89</v>
      </c>
      <c r="U557" s="279">
        <v>3187.81</v>
      </c>
      <c r="V557" s="279">
        <v>3152.07</v>
      </c>
      <c r="W557" s="279">
        <v>3149.79</v>
      </c>
      <c r="X557" s="279">
        <v>3057.02</v>
      </c>
      <c r="Y557" s="279">
        <v>2867.92</v>
      </c>
    </row>
    <row r="558" spans="1:25">
      <c r="A558" s="254">
        <v>8</v>
      </c>
      <c r="B558" s="279">
        <v>2739.08</v>
      </c>
      <c r="C558" s="279">
        <v>2649.57</v>
      </c>
      <c r="D558" s="279">
        <v>2623.93</v>
      </c>
      <c r="E558" s="279">
        <v>2622.51</v>
      </c>
      <c r="F558" s="279">
        <v>2643.08</v>
      </c>
      <c r="G558" s="279">
        <v>2677.4</v>
      </c>
      <c r="H558" s="279">
        <v>2870.62</v>
      </c>
      <c r="I558" s="279">
        <v>3039.22</v>
      </c>
      <c r="J558" s="279">
        <v>3090.73</v>
      </c>
      <c r="K558" s="279">
        <v>3137.75</v>
      </c>
      <c r="L558" s="279">
        <v>3141.77</v>
      </c>
      <c r="M558" s="279">
        <v>3134.78</v>
      </c>
      <c r="N558" s="279">
        <v>3146.02</v>
      </c>
      <c r="O558" s="279">
        <v>3169.85</v>
      </c>
      <c r="P558" s="279">
        <v>3204.06</v>
      </c>
      <c r="Q558" s="279">
        <v>3198.93</v>
      </c>
      <c r="R558" s="279">
        <v>3204.7</v>
      </c>
      <c r="S558" s="279">
        <v>3193.63</v>
      </c>
      <c r="T558" s="279">
        <v>3179.45</v>
      </c>
      <c r="U558" s="279">
        <v>3216.65</v>
      </c>
      <c r="V558" s="279">
        <v>3181.33</v>
      </c>
      <c r="W558" s="279">
        <v>3174.32</v>
      </c>
      <c r="X558" s="279">
        <v>3069.95</v>
      </c>
      <c r="Y558" s="279">
        <v>2860.9</v>
      </c>
    </row>
    <row r="559" spans="1:25">
      <c r="A559" s="254">
        <v>9</v>
      </c>
      <c r="B559" s="279">
        <v>2698.08</v>
      </c>
      <c r="C559" s="279">
        <v>2659.27</v>
      </c>
      <c r="D559" s="279">
        <v>2628.86</v>
      </c>
      <c r="E559" s="279">
        <v>2630.4</v>
      </c>
      <c r="F559" s="279">
        <v>2641.65</v>
      </c>
      <c r="G559" s="279">
        <v>2681.84</v>
      </c>
      <c r="H559" s="279">
        <v>2883.12</v>
      </c>
      <c r="I559" s="279">
        <v>3060.84</v>
      </c>
      <c r="J559" s="279">
        <v>3175.93</v>
      </c>
      <c r="K559" s="279">
        <v>3198.2</v>
      </c>
      <c r="L559" s="279">
        <v>3213.96</v>
      </c>
      <c r="M559" s="279">
        <v>3205.49</v>
      </c>
      <c r="N559" s="279">
        <v>3208.29</v>
      </c>
      <c r="O559" s="279">
        <v>3214.21</v>
      </c>
      <c r="P559" s="279">
        <v>3274.27</v>
      </c>
      <c r="Q559" s="279">
        <v>3256.7</v>
      </c>
      <c r="R559" s="279">
        <v>3244.29</v>
      </c>
      <c r="S559" s="279">
        <v>3211.71</v>
      </c>
      <c r="T559" s="279">
        <v>3215.28</v>
      </c>
      <c r="U559" s="279">
        <v>3251.41</v>
      </c>
      <c r="V559" s="279">
        <v>3238.43</v>
      </c>
      <c r="W559" s="279">
        <v>3234.87</v>
      </c>
      <c r="X559" s="279">
        <v>3172.07</v>
      </c>
      <c r="Y559" s="279">
        <v>2955.98</v>
      </c>
    </row>
    <row r="560" spans="1:25">
      <c r="A560" s="254">
        <v>10</v>
      </c>
      <c r="B560" s="279">
        <v>2945.64</v>
      </c>
      <c r="C560" s="279">
        <v>2852.08</v>
      </c>
      <c r="D560" s="279">
        <v>2748.81</v>
      </c>
      <c r="E560" s="279">
        <v>2748.54</v>
      </c>
      <c r="F560" s="279">
        <v>2741</v>
      </c>
      <c r="G560" s="279">
        <v>2737.6</v>
      </c>
      <c r="H560" s="279">
        <v>2887.34</v>
      </c>
      <c r="I560" s="279">
        <v>3031.55</v>
      </c>
      <c r="J560" s="279">
        <v>3069.57</v>
      </c>
      <c r="K560" s="279">
        <v>3242.11</v>
      </c>
      <c r="L560" s="279">
        <v>3288.01</v>
      </c>
      <c r="M560" s="279">
        <v>3269.34</v>
      </c>
      <c r="N560" s="279">
        <v>3278.3</v>
      </c>
      <c r="O560" s="279">
        <v>3285.1</v>
      </c>
      <c r="P560" s="279">
        <v>3310.51</v>
      </c>
      <c r="Q560" s="279">
        <v>3294.76</v>
      </c>
      <c r="R560" s="279">
        <v>3299.08</v>
      </c>
      <c r="S560" s="279">
        <v>3290</v>
      </c>
      <c r="T560" s="279">
        <v>3299.75</v>
      </c>
      <c r="U560" s="279">
        <v>3319.94</v>
      </c>
      <c r="V560" s="279">
        <v>3297.24</v>
      </c>
      <c r="W560" s="279">
        <v>3293.36</v>
      </c>
      <c r="X560" s="279">
        <v>3124.53</v>
      </c>
      <c r="Y560" s="279">
        <v>2907.43</v>
      </c>
    </row>
    <row r="561" spans="1:25">
      <c r="A561" s="254">
        <v>11</v>
      </c>
      <c r="B561" s="279">
        <v>2852.99</v>
      </c>
      <c r="C561" s="279">
        <v>2776.56</v>
      </c>
      <c r="D561" s="279">
        <v>2722.43</v>
      </c>
      <c r="E561" s="279">
        <v>2725.21</v>
      </c>
      <c r="F561" s="279">
        <v>2728.3</v>
      </c>
      <c r="G561" s="279">
        <v>2650.72</v>
      </c>
      <c r="H561" s="279">
        <v>2720.96</v>
      </c>
      <c r="I561" s="279">
        <v>2718.03</v>
      </c>
      <c r="J561" s="279">
        <v>3007.98</v>
      </c>
      <c r="K561" s="279">
        <v>3082.23</v>
      </c>
      <c r="L561" s="279">
        <v>3143.32</v>
      </c>
      <c r="M561" s="279">
        <v>3130.7</v>
      </c>
      <c r="N561" s="279">
        <v>3115.06</v>
      </c>
      <c r="O561" s="279">
        <v>3121.89</v>
      </c>
      <c r="P561" s="279">
        <v>3159.34</v>
      </c>
      <c r="Q561" s="279">
        <v>3159.72</v>
      </c>
      <c r="R561" s="279">
        <v>3168.54</v>
      </c>
      <c r="S561" s="279">
        <v>3174.09</v>
      </c>
      <c r="T561" s="279">
        <v>3244.58</v>
      </c>
      <c r="U561" s="279">
        <v>3305.23</v>
      </c>
      <c r="V561" s="279">
        <v>3266.16</v>
      </c>
      <c r="W561" s="279">
        <v>3216.39</v>
      </c>
      <c r="X561" s="279">
        <v>3093.61</v>
      </c>
      <c r="Y561" s="279">
        <v>2953.44</v>
      </c>
    </row>
    <row r="562" spans="1:25">
      <c r="A562" s="254">
        <v>12</v>
      </c>
      <c r="B562" s="279">
        <v>2716.89</v>
      </c>
      <c r="C562" s="279">
        <v>2658.03</v>
      </c>
      <c r="D562" s="279">
        <v>2617.2800000000002</v>
      </c>
      <c r="E562" s="279">
        <v>2616.02</v>
      </c>
      <c r="F562" s="279">
        <v>2665.86</v>
      </c>
      <c r="G562" s="279">
        <v>2717.8</v>
      </c>
      <c r="H562" s="279">
        <v>2919.72</v>
      </c>
      <c r="I562" s="279">
        <v>3038.65</v>
      </c>
      <c r="J562" s="279">
        <v>3197.93</v>
      </c>
      <c r="K562" s="279">
        <v>3234.42</v>
      </c>
      <c r="L562" s="279">
        <v>3239.83</v>
      </c>
      <c r="M562" s="279">
        <v>3219.51</v>
      </c>
      <c r="N562" s="279">
        <v>3184.2</v>
      </c>
      <c r="O562" s="279">
        <v>3226.56</v>
      </c>
      <c r="P562" s="279">
        <v>3241.01</v>
      </c>
      <c r="Q562" s="279">
        <v>3224.81</v>
      </c>
      <c r="R562" s="279">
        <v>3193.54</v>
      </c>
      <c r="S562" s="279">
        <v>3162.15</v>
      </c>
      <c r="T562" s="279">
        <v>3129.94</v>
      </c>
      <c r="U562" s="279">
        <v>3217.53</v>
      </c>
      <c r="V562" s="279">
        <v>3270.12</v>
      </c>
      <c r="W562" s="279">
        <v>3258.61</v>
      </c>
      <c r="X562" s="279">
        <v>3117.78</v>
      </c>
      <c r="Y562" s="279">
        <v>2877.49</v>
      </c>
    </row>
    <row r="563" spans="1:25">
      <c r="A563" s="254">
        <v>13</v>
      </c>
      <c r="B563" s="279">
        <v>2670.37</v>
      </c>
      <c r="C563" s="279">
        <v>2632.19</v>
      </c>
      <c r="D563" s="279">
        <v>2607.54</v>
      </c>
      <c r="E563" s="279">
        <v>2609.94</v>
      </c>
      <c r="F563" s="279">
        <v>2662.66</v>
      </c>
      <c r="G563" s="279">
        <v>2718.66</v>
      </c>
      <c r="H563" s="279">
        <v>2861.2</v>
      </c>
      <c r="I563" s="279">
        <v>2998.18</v>
      </c>
      <c r="J563" s="279">
        <v>3162.18</v>
      </c>
      <c r="K563" s="279">
        <v>3184.75</v>
      </c>
      <c r="L563" s="279">
        <v>3202.48</v>
      </c>
      <c r="M563" s="279">
        <v>3198.76</v>
      </c>
      <c r="N563" s="279">
        <v>3184.07</v>
      </c>
      <c r="O563" s="279">
        <v>3211.24</v>
      </c>
      <c r="P563" s="279">
        <v>3225.18</v>
      </c>
      <c r="Q563" s="279">
        <v>3221.57</v>
      </c>
      <c r="R563" s="279">
        <v>3181.75</v>
      </c>
      <c r="S563" s="279">
        <v>3057.11</v>
      </c>
      <c r="T563" s="279">
        <v>3073.61</v>
      </c>
      <c r="U563" s="279">
        <v>3117.54</v>
      </c>
      <c r="V563" s="279">
        <v>3100.96</v>
      </c>
      <c r="W563" s="279">
        <v>3015.07</v>
      </c>
      <c r="X563" s="279">
        <v>2931.4</v>
      </c>
      <c r="Y563" s="279">
        <v>2738.23</v>
      </c>
    </row>
    <row r="564" spans="1:25">
      <c r="A564" s="254">
        <v>14</v>
      </c>
      <c r="B564" s="279">
        <v>2691.59</v>
      </c>
      <c r="C564" s="279">
        <v>2653.5</v>
      </c>
      <c r="D564" s="279">
        <v>2630.85</v>
      </c>
      <c r="E564" s="279">
        <v>2637.61</v>
      </c>
      <c r="F564" s="279">
        <v>2683.87</v>
      </c>
      <c r="G564" s="279">
        <v>2717.62</v>
      </c>
      <c r="H564" s="279">
        <v>2913.82</v>
      </c>
      <c r="I564" s="279">
        <v>2989.73</v>
      </c>
      <c r="J564" s="279">
        <v>3008.8</v>
      </c>
      <c r="K564" s="279">
        <v>2395.4699999999998</v>
      </c>
      <c r="L564" s="279">
        <v>2889.07</v>
      </c>
      <c r="M564" s="279">
        <v>3072.23</v>
      </c>
      <c r="N564" s="279">
        <v>3065.9</v>
      </c>
      <c r="O564" s="279">
        <v>3068.17</v>
      </c>
      <c r="P564" s="279">
        <v>2988.48</v>
      </c>
      <c r="Q564" s="279">
        <v>2997.37</v>
      </c>
      <c r="R564" s="279">
        <v>2994.84</v>
      </c>
      <c r="S564" s="279">
        <v>2987.18</v>
      </c>
      <c r="T564" s="279">
        <v>2997.55</v>
      </c>
      <c r="U564" s="279">
        <v>3011.04</v>
      </c>
      <c r="V564" s="279">
        <v>2993.79</v>
      </c>
      <c r="W564" s="279">
        <v>3042.33</v>
      </c>
      <c r="X564" s="279">
        <v>3001.49</v>
      </c>
      <c r="Y564" s="279">
        <v>2784.93</v>
      </c>
    </row>
    <row r="565" spans="1:25">
      <c r="A565" s="254">
        <v>15</v>
      </c>
      <c r="B565" s="279">
        <v>2664.47</v>
      </c>
      <c r="C565" s="279">
        <v>2616.6799999999998</v>
      </c>
      <c r="D565" s="279">
        <v>2592.96</v>
      </c>
      <c r="E565" s="279">
        <v>2592.23</v>
      </c>
      <c r="F565" s="279">
        <v>2613.69</v>
      </c>
      <c r="G565" s="279">
        <v>2735.18</v>
      </c>
      <c r="H565" s="279">
        <v>2877.37</v>
      </c>
      <c r="I565" s="279">
        <v>3146.35</v>
      </c>
      <c r="J565" s="279">
        <v>3211.82</v>
      </c>
      <c r="K565" s="279">
        <v>3225.21</v>
      </c>
      <c r="L565" s="279">
        <v>3245.4</v>
      </c>
      <c r="M565" s="279">
        <v>3249.92</v>
      </c>
      <c r="N565" s="279">
        <v>3215.52</v>
      </c>
      <c r="O565" s="279">
        <v>3236.64</v>
      </c>
      <c r="P565" s="279">
        <v>3198.43</v>
      </c>
      <c r="Q565" s="279">
        <v>3235.07</v>
      </c>
      <c r="R565" s="279">
        <v>3194.63</v>
      </c>
      <c r="S565" s="279">
        <v>3129.81</v>
      </c>
      <c r="T565" s="279">
        <v>3140.01</v>
      </c>
      <c r="U565" s="279">
        <v>3180.64</v>
      </c>
      <c r="V565" s="279">
        <v>3161.56</v>
      </c>
      <c r="W565" s="279">
        <v>3059.68</v>
      </c>
      <c r="X565" s="279">
        <v>2981.95</v>
      </c>
      <c r="Y565" s="279">
        <v>2698.99</v>
      </c>
    </row>
    <row r="566" spans="1:25">
      <c r="A566" s="254">
        <v>16</v>
      </c>
      <c r="B566" s="279">
        <v>2682.23</v>
      </c>
      <c r="C566" s="279">
        <v>2640.88</v>
      </c>
      <c r="D566" s="279">
        <v>2593.25</v>
      </c>
      <c r="E566" s="279">
        <v>2591.0700000000002</v>
      </c>
      <c r="F566" s="279">
        <v>2631.42</v>
      </c>
      <c r="G566" s="279">
        <v>2733.62</v>
      </c>
      <c r="H566" s="279">
        <v>2904.26</v>
      </c>
      <c r="I566" s="279">
        <v>3077.44</v>
      </c>
      <c r="J566" s="279">
        <v>3282.7</v>
      </c>
      <c r="K566" s="279">
        <v>3324.57</v>
      </c>
      <c r="L566" s="279">
        <v>3358.97</v>
      </c>
      <c r="M566" s="279">
        <v>3357.02</v>
      </c>
      <c r="N566" s="279">
        <v>3341.51</v>
      </c>
      <c r="O566" s="279">
        <v>3357.54</v>
      </c>
      <c r="P566" s="279">
        <v>3370.12</v>
      </c>
      <c r="Q566" s="279">
        <v>3362.32</v>
      </c>
      <c r="R566" s="279">
        <v>3347.78</v>
      </c>
      <c r="S566" s="279">
        <v>3347.64</v>
      </c>
      <c r="T566" s="279">
        <v>3345.49</v>
      </c>
      <c r="U566" s="279">
        <v>3366.64</v>
      </c>
      <c r="V566" s="279">
        <v>3354.56</v>
      </c>
      <c r="W566" s="279">
        <v>3159.16</v>
      </c>
      <c r="X566" s="279">
        <v>3093.37</v>
      </c>
      <c r="Y566" s="279">
        <v>2885.86</v>
      </c>
    </row>
    <row r="567" spans="1:25">
      <c r="A567" s="254">
        <v>17</v>
      </c>
      <c r="B567" s="279">
        <v>2865.75</v>
      </c>
      <c r="C567" s="279">
        <v>2743.72</v>
      </c>
      <c r="D567" s="279">
        <v>2687.32</v>
      </c>
      <c r="E567" s="279">
        <v>2658.73</v>
      </c>
      <c r="F567" s="279">
        <v>2686.62</v>
      </c>
      <c r="G567" s="279">
        <v>2743.37</v>
      </c>
      <c r="H567" s="279">
        <v>2869.37</v>
      </c>
      <c r="I567" s="279">
        <v>2997.68</v>
      </c>
      <c r="J567" s="279">
        <v>3195.38</v>
      </c>
      <c r="K567" s="279">
        <v>3305.52</v>
      </c>
      <c r="L567" s="279">
        <v>3343.22</v>
      </c>
      <c r="M567" s="279">
        <v>3342.12</v>
      </c>
      <c r="N567" s="279">
        <v>3328.62</v>
      </c>
      <c r="O567" s="279">
        <v>3343.43</v>
      </c>
      <c r="P567" s="279">
        <v>3356.22</v>
      </c>
      <c r="Q567" s="279">
        <v>3342.26</v>
      </c>
      <c r="R567" s="279">
        <v>3340.76</v>
      </c>
      <c r="S567" s="279">
        <v>3335.72</v>
      </c>
      <c r="T567" s="279">
        <v>3335.94</v>
      </c>
      <c r="U567" s="279">
        <v>3372.67</v>
      </c>
      <c r="V567" s="279">
        <v>3362.72</v>
      </c>
      <c r="W567" s="279">
        <v>3282.96</v>
      </c>
      <c r="X567" s="279">
        <v>3109.63</v>
      </c>
      <c r="Y567" s="279">
        <v>3019.35</v>
      </c>
    </row>
    <row r="568" spans="1:25">
      <c r="A568" s="254">
        <v>18</v>
      </c>
      <c r="B568" s="279">
        <v>2929.38</v>
      </c>
      <c r="C568" s="279">
        <v>2698.62</v>
      </c>
      <c r="D568" s="279">
        <v>2656.34</v>
      </c>
      <c r="E568" s="279">
        <v>2649.65</v>
      </c>
      <c r="F568" s="279">
        <v>2656.3</v>
      </c>
      <c r="G568" s="279">
        <v>2678.9</v>
      </c>
      <c r="H568" s="279">
        <v>2668.04</v>
      </c>
      <c r="I568" s="279">
        <v>2748.14</v>
      </c>
      <c r="J568" s="279">
        <v>2917.38</v>
      </c>
      <c r="K568" s="279">
        <v>3038.06</v>
      </c>
      <c r="L568" s="279">
        <v>3070.63</v>
      </c>
      <c r="M568" s="279">
        <v>3056.93</v>
      </c>
      <c r="N568" s="279">
        <v>3064.24</v>
      </c>
      <c r="O568" s="279">
        <v>3073.61</v>
      </c>
      <c r="P568" s="279">
        <v>3123.82</v>
      </c>
      <c r="Q568" s="279">
        <v>3162.72</v>
      </c>
      <c r="R568" s="279">
        <v>3179.13</v>
      </c>
      <c r="S568" s="279">
        <v>3194.39</v>
      </c>
      <c r="T568" s="279">
        <v>3217.58</v>
      </c>
      <c r="U568" s="279">
        <v>3222.58</v>
      </c>
      <c r="V568" s="279">
        <v>3211.08</v>
      </c>
      <c r="W568" s="279">
        <v>3161.89</v>
      </c>
      <c r="X568" s="279">
        <v>2989.23</v>
      </c>
      <c r="Y568" s="279">
        <v>2799.12</v>
      </c>
    </row>
    <row r="569" spans="1:25">
      <c r="A569" s="254">
        <v>19</v>
      </c>
      <c r="B569" s="279">
        <v>2696.89</v>
      </c>
      <c r="C569" s="279">
        <v>2637.84</v>
      </c>
      <c r="D569" s="279">
        <v>2599.12</v>
      </c>
      <c r="E569" s="279">
        <v>2580.88</v>
      </c>
      <c r="F569" s="279">
        <v>2631.23</v>
      </c>
      <c r="G569" s="279">
        <v>2734.73</v>
      </c>
      <c r="H569" s="279">
        <v>2892.1</v>
      </c>
      <c r="I569" s="279">
        <v>3092.34</v>
      </c>
      <c r="J569" s="279">
        <v>3218.62</v>
      </c>
      <c r="K569" s="279">
        <v>3235.79</v>
      </c>
      <c r="L569" s="279">
        <v>3243.52</v>
      </c>
      <c r="M569" s="279">
        <v>3239.17</v>
      </c>
      <c r="N569" s="279">
        <v>3221.09</v>
      </c>
      <c r="O569" s="279">
        <v>3247.65</v>
      </c>
      <c r="P569" s="279">
        <v>3307.14</v>
      </c>
      <c r="Q569" s="279">
        <v>3281.19</v>
      </c>
      <c r="R569" s="279">
        <v>3266.81</v>
      </c>
      <c r="S569" s="279">
        <v>3226.09</v>
      </c>
      <c r="T569" s="279">
        <v>3245.81</v>
      </c>
      <c r="U569" s="279">
        <v>3230.92</v>
      </c>
      <c r="V569" s="279">
        <v>3210.25</v>
      </c>
      <c r="W569" s="279">
        <v>3167.62</v>
      </c>
      <c r="X569" s="279">
        <v>3063.3</v>
      </c>
      <c r="Y569" s="279">
        <v>2873.02</v>
      </c>
    </row>
    <row r="570" spans="1:25">
      <c r="A570" s="254">
        <v>20</v>
      </c>
      <c r="B570" s="279">
        <v>2800.23</v>
      </c>
      <c r="C570" s="279">
        <v>2745.82</v>
      </c>
      <c r="D570" s="279">
        <v>2709.19</v>
      </c>
      <c r="E570" s="279">
        <v>2704.7</v>
      </c>
      <c r="F570" s="279">
        <v>2766.21</v>
      </c>
      <c r="G570" s="279">
        <v>2864.07</v>
      </c>
      <c r="H570" s="279">
        <v>2999.95</v>
      </c>
      <c r="I570" s="279">
        <v>3128.97</v>
      </c>
      <c r="J570" s="279">
        <v>3192.69</v>
      </c>
      <c r="K570" s="279">
        <v>3199.71</v>
      </c>
      <c r="L570" s="279">
        <v>3204.32</v>
      </c>
      <c r="M570" s="279">
        <v>3194.68</v>
      </c>
      <c r="N570" s="279">
        <v>3199.13</v>
      </c>
      <c r="O570" s="279">
        <v>3216.82</v>
      </c>
      <c r="P570" s="279">
        <v>3289.91</v>
      </c>
      <c r="Q570" s="279">
        <v>3274.76</v>
      </c>
      <c r="R570" s="279">
        <v>3197.02</v>
      </c>
      <c r="S570" s="279">
        <v>3125.95</v>
      </c>
      <c r="T570" s="279">
        <v>3174.47</v>
      </c>
      <c r="U570" s="279">
        <v>3251.86</v>
      </c>
      <c r="V570" s="279">
        <v>3231.13</v>
      </c>
      <c r="W570" s="279">
        <v>3119.34</v>
      </c>
      <c r="X570" s="279">
        <v>3081.76</v>
      </c>
      <c r="Y570" s="279">
        <v>2938.84</v>
      </c>
    </row>
    <row r="571" spans="1:25">
      <c r="A571" s="254">
        <v>21</v>
      </c>
      <c r="B571" s="279">
        <v>2763.84</v>
      </c>
      <c r="C571" s="279">
        <v>2730.73</v>
      </c>
      <c r="D571" s="279">
        <v>2678.87</v>
      </c>
      <c r="E571" s="279">
        <v>2670.78</v>
      </c>
      <c r="F571" s="279">
        <v>2741.25</v>
      </c>
      <c r="G571" s="279">
        <v>2796.95</v>
      </c>
      <c r="H571" s="279">
        <v>2944.96</v>
      </c>
      <c r="I571" s="279">
        <v>3078.84</v>
      </c>
      <c r="J571" s="279">
        <v>3186.63</v>
      </c>
      <c r="K571" s="279">
        <v>3243.02</v>
      </c>
      <c r="L571" s="279">
        <v>3244.89</v>
      </c>
      <c r="M571" s="279">
        <v>3236.29</v>
      </c>
      <c r="N571" s="279">
        <v>3217.28</v>
      </c>
      <c r="O571" s="279">
        <v>3226.69</v>
      </c>
      <c r="P571" s="279">
        <v>3296.4</v>
      </c>
      <c r="Q571" s="279">
        <v>3264.02</v>
      </c>
      <c r="R571" s="279">
        <v>3234.56</v>
      </c>
      <c r="S571" s="279">
        <v>3212.66</v>
      </c>
      <c r="T571" s="279">
        <v>3254.53</v>
      </c>
      <c r="U571" s="279">
        <v>3254.45</v>
      </c>
      <c r="V571" s="279">
        <v>3200.06</v>
      </c>
      <c r="W571" s="279">
        <v>3120.1</v>
      </c>
      <c r="X571" s="279">
        <v>3029.05</v>
      </c>
      <c r="Y571" s="279">
        <v>2882.36</v>
      </c>
    </row>
    <row r="572" spans="1:25">
      <c r="A572" s="254">
        <v>22</v>
      </c>
      <c r="B572" s="279">
        <v>2745.13</v>
      </c>
      <c r="C572" s="279">
        <v>2714.86</v>
      </c>
      <c r="D572" s="279">
        <v>2679.27</v>
      </c>
      <c r="E572" s="279">
        <v>2672</v>
      </c>
      <c r="F572" s="279">
        <v>2708.52</v>
      </c>
      <c r="G572" s="279">
        <v>2768.57</v>
      </c>
      <c r="H572" s="279">
        <v>2918.79</v>
      </c>
      <c r="I572" s="279">
        <v>3062.88</v>
      </c>
      <c r="J572" s="279">
        <v>3081.9</v>
      </c>
      <c r="K572" s="279">
        <v>3000.16</v>
      </c>
      <c r="L572" s="279">
        <v>3043.11</v>
      </c>
      <c r="M572" s="279">
        <v>3054.85</v>
      </c>
      <c r="N572" s="279">
        <v>3027.39</v>
      </c>
      <c r="O572" s="279">
        <v>3149.97</v>
      </c>
      <c r="P572" s="279">
        <v>3188.99</v>
      </c>
      <c r="Q572" s="279">
        <v>3172.3</v>
      </c>
      <c r="R572" s="279">
        <v>3141.35</v>
      </c>
      <c r="S572" s="279">
        <v>3122.7</v>
      </c>
      <c r="T572" s="279">
        <v>3135.02</v>
      </c>
      <c r="U572" s="279">
        <v>3139.08</v>
      </c>
      <c r="V572" s="279">
        <v>3111.92</v>
      </c>
      <c r="W572" s="279">
        <v>3070</v>
      </c>
      <c r="X572" s="279">
        <v>3005.11</v>
      </c>
      <c r="Y572" s="279">
        <v>2842.37</v>
      </c>
    </row>
    <row r="573" spans="1:25">
      <c r="A573" s="254">
        <v>23</v>
      </c>
      <c r="B573" s="279">
        <v>2782.53</v>
      </c>
      <c r="C573" s="279">
        <v>2744.69</v>
      </c>
      <c r="D573" s="279">
        <v>2710.12</v>
      </c>
      <c r="E573" s="279">
        <v>2695.88</v>
      </c>
      <c r="F573" s="279">
        <v>2735.65</v>
      </c>
      <c r="G573" s="279">
        <v>2830.32</v>
      </c>
      <c r="H573" s="279">
        <v>2998.14</v>
      </c>
      <c r="I573" s="279">
        <v>3080.64</v>
      </c>
      <c r="J573" s="279">
        <v>3094.8</v>
      </c>
      <c r="K573" s="279">
        <v>3255.01</v>
      </c>
      <c r="L573" s="279">
        <v>3283.95</v>
      </c>
      <c r="M573" s="279">
        <v>3282.76</v>
      </c>
      <c r="N573" s="279">
        <v>3252.07</v>
      </c>
      <c r="O573" s="279">
        <v>3267.74</v>
      </c>
      <c r="P573" s="279">
        <v>3348.44</v>
      </c>
      <c r="Q573" s="279">
        <v>3344.39</v>
      </c>
      <c r="R573" s="279">
        <v>3316.41</v>
      </c>
      <c r="S573" s="279">
        <v>3256.25</v>
      </c>
      <c r="T573" s="279">
        <v>3265.94</v>
      </c>
      <c r="U573" s="279">
        <v>3290.95</v>
      </c>
      <c r="V573" s="279">
        <v>3243.84</v>
      </c>
      <c r="W573" s="279">
        <v>3179.44</v>
      </c>
      <c r="X573" s="279">
        <v>3071.51</v>
      </c>
      <c r="Y573" s="279">
        <v>2899.98</v>
      </c>
    </row>
    <row r="574" spans="1:25">
      <c r="A574" s="254">
        <v>24</v>
      </c>
      <c r="B574" s="279">
        <v>2891.02</v>
      </c>
      <c r="C574" s="279">
        <v>2811.38</v>
      </c>
      <c r="D574" s="279">
        <v>2779.13</v>
      </c>
      <c r="E574" s="279">
        <v>2759.65</v>
      </c>
      <c r="F574" s="279">
        <v>2781.9</v>
      </c>
      <c r="G574" s="279">
        <v>2816.46</v>
      </c>
      <c r="H574" s="279">
        <v>2872.15</v>
      </c>
      <c r="I574" s="279">
        <v>3023.44</v>
      </c>
      <c r="J574" s="279">
        <v>3092.51</v>
      </c>
      <c r="K574" s="279">
        <v>3172.55</v>
      </c>
      <c r="L574" s="279">
        <v>3208.58</v>
      </c>
      <c r="M574" s="279">
        <v>3194.06</v>
      </c>
      <c r="N574" s="279">
        <v>3198.01</v>
      </c>
      <c r="O574" s="279">
        <v>3199.84</v>
      </c>
      <c r="P574" s="279">
        <v>3203.23</v>
      </c>
      <c r="Q574" s="279">
        <v>3190.33</v>
      </c>
      <c r="R574" s="279">
        <v>3189.39</v>
      </c>
      <c r="S574" s="279">
        <v>3203.15</v>
      </c>
      <c r="T574" s="279">
        <v>3150.38</v>
      </c>
      <c r="U574" s="279">
        <v>3286.5</v>
      </c>
      <c r="V574" s="279">
        <v>3274.11</v>
      </c>
      <c r="W574" s="279">
        <v>3204.82</v>
      </c>
      <c r="X574" s="279">
        <v>3043.58</v>
      </c>
      <c r="Y574" s="279">
        <v>2907.7</v>
      </c>
    </row>
    <row r="575" spans="1:25">
      <c r="A575" s="254">
        <v>25</v>
      </c>
      <c r="B575" s="279">
        <v>2823.21</v>
      </c>
      <c r="C575" s="279">
        <v>2759.11</v>
      </c>
      <c r="D575" s="279">
        <v>2721.26</v>
      </c>
      <c r="E575" s="279">
        <v>2695.81</v>
      </c>
      <c r="F575" s="279">
        <v>2722.59</v>
      </c>
      <c r="G575" s="279">
        <v>2765.87</v>
      </c>
      <c r="H575" s="279">
        <v>2745.72</v>
      </c>
      <c r="I575" s="279">
        <v>2867.78</v>
      </c>
      <c r="J575" s="279">
        <v>2924.71</v>
      </c>
      <c r="K575" s="279">
        <v>3088.62</v>
      </c>
      <c r="L575" s="279">
        <v>3123.16</v>
      </c>
      <c r="M575" s="279">
        <v>3171.82</v>
      </c>
      <c r="N575" s="279">
        <v>3162.2</v>
      </c>
      <c r="O575" s="279">
        <v>3171.92</v>
      </c>
      <c r="P575" s="279">
        <v>3179.32</v>
      </c>
      <c r="Q575" s="279">
        <v>3173.6</v>
      </c>
      <c r="R575" s="279">
        <v>3167.72</v>
      </c>
      <c r="S575" s="279">
        <v>3170.42</v>
      </c>
      <c r="T575" s="279">
        <v>3170.42</v>
      </c>
      <c r="U575" s="279">
        <v>3218.88</v>
      </c>
      <c r="V575" s="279">
        <v>3200.15</v>
      </c>
      <c r="W575" s="279">
        <v>3178.04</v>
      </c>
      <c r="X575" s="279">
        <v>3015.31</v>
      </c>
      <c r="Y575" s="279">
        <v>2872.23</v>
      </c>
    </row>
    <row r="576" spans="1:25">
      <c r="A576" s="254">
        <v>26</v>
      </c>
      <c r="B576" s="279">
        <v>2772.75</v>
      </c>
      <c r="C576" s="279">
        <v>2723.62</v>
      </c>
      <c r="D576" s="279">
        <v>2680.93</v>
      </c>
      <c r="E576" s="279">
        <v>2674.79</v>
      </c>
      <c r="F576" s="279">
        <v>2739.23</v>
      </c>
      <c r="G576" s="279">
        <v>2827.88</v>
      </c>
      <c r="H576" s="279">
        <v>2982.97</v>
      </c>
      <c r="I576" s="279">
        <v>3104.1</v>
      </c>
      <c r="J576" s="279">
        <v>3151.81</v>
      </c>
      <c r="K576" s="279">
        <v>3240.46</v>
      </c>
      <c r="L576" s="279">
        <v>3428.02</v>
      </c>
      <c r="M576" s="279">
        <v>3787.29</v>
      </c>
      <c r="N576" s="279">
        <v>3253.16</v>
      </c>
      <c r="O576" s="279">
        <v>3280.34</v>
      </c>
      <c r="P576" s="279">
        <v>3218.04</v>
      </c>
      <c r="Q576" s="279">
        <v>3161.36</v>
      </c>
      <c r="R576" s="279">
        <v>3133.64</v>
      </c>
      <c r="S576" s="279">
        <v>3109.15</v>
      </c>
      <c r="T576" s="279">
        <v>3109.35</v>
      </c>
      <c r="U576" s="279">
        <v>3116.51</v>
      </c>
      <c r="V576" s="279">
        <v>3132.28</v>
      </c>
      <c r="W576" s="279">
        <v>3115.16</v>
      </c>
      <c r="X576" s="279">
        <v>3071.7</v>
      </c>
      <c r="Y576" s="279">
        <v>2881.52</v>
      </c>
    </row>
    <row r="577" spans="1:25">
      <c r="A577" s="254">
        <v>27</v>
      </c>
      <c r="B577" s="279">
        <v>2766.28</v>
      </c>
      <c r="C577" s="279">
        <v>2717.8</v>
      </c>
      <c r="D577" s="279">
        <v>2692.57</v>
      </c>
      <c r="E577" s="279">
        <v>2699.43</v>
      </c>
      <c r="F577" s="279">
        <v>2744.54</v>
      </c>
      <c r="G577" s="279">
        <v>2904.69</v>
      </c>
      <c r="H577" s="279">
        <v>2989.41</v>
      </c>
      <c r="I577" s="279">
        <v>3081.06</v>
      </c>
      <c r="J577" s="279">
        <v>2941.54</v>
      </c>
      <c r="K577" s="279">
        <v>3178.89</v>
      </c>
      <c r="L577" s="279">
        <v>3194.82</v>
      </c>
      <c r="M577" s="279">
        <v>3192.15</v>
      </c>
      <c r="N577" s="279">
        <v>3181.69</v>
      </c>
      <c r="O577" s="279">
        <v>3190.76</v>
      </c>
      <c r="P577" s="279">
        <v>3218.89</v>
      </c>
      <c r="Q577" s="279">
        <v>3197.04</v>
      </c>
      <c r="R577" s="279">
        <v>3184.51</v>
      </c>
      <c r="S577" s="279">
        <v>3163.95</v>
      </c>
      <c r="T577" s="279">
        <v>3179.54</v>
      </c>
      <c r="U577" s="279">
        <v>3217.27</v>
      </c>
      <c r="V577" s="279">
        <v>3187.57</v>
      </c>
      <c r="W577" s="279">
        <v>3148.42</v>
      </c>
      <c r="X577" s="279">
        <v>3048.61</v>
      </c>
      <c r="Y577" s="279">
        <v>2879.59</v>
      </c>
    </row>
    <row r="578" spans="1:25">
      <c r="A578" s="254">
        <v>28</v>
      </c>
      <c r="B578" s="279">
        <v>2741.63</v>
      </c>
      <c r="C578" s="279">
        <v>2699.48</v>
      </c>
      <c r="D578" s="279">
        <v>2661.97</v>
      </c>
      <c r="E578" s="279">
        <v>2643.2</v>
      </c>
      <c r="F578" s="279">
        <v>2686.55</v>
      </c>
      <c r="G578" s="279">
        <v>2767.15</v>
      </c>
      <c r="H578" s="279">
        <v>2935.58</v>
      </c>
      <c r="I578" s="279">
        <v>3005.59</v>
      </c>
      <c r="J578" s="279">
        <v>3047.73</v>
      </c>
      <c r="K578" s="279">
        <v>3126.86</v>
      </c>
      <c r="L578" s="279">
        <v>3137.13</v>
      </c>
      <c r="M578" s="279">
        <v>3105.93</v>
      </c>
      <c r="N578" s="279">
        <v>3109.17</v>
      </c>
      <c r="O578" s="279">
        <v>3123.04</v>
      </c>
      <c r="P578" s="279">
        <v>3148.05</v>
      </c>
      <c r="Q578" s="279">
        <v>3141.14</v>
      </c>
      <c r="R578" s="279">
        <v>3115.05</v>
      </c>
      <c r="S578" s="279">
        <v>3110.13</v>
      </c>
      <c r="T578" s="279">
        <v>3132.39</v>
      </c>
      <c r="U578" s="279">
        <v>3142.25</v>
      </c>
      <c r="V578" s="279">
        <v>3127.66</v>
      </c>
      <c r="W578" s="279">
        <v>3085.26</v>
      </c>
      <c r="X578" s="279">
        <v>2967.68</v>
      </c>
      <c r="Y578" s="279">
        <v>2762.94</v>
      </c>
    </row>
    <row r="579" spans="1:25">
      <c r="A579" s="254">
        <v>29</v>
      </c>
      <c r="B579" s="279">
        <v>2731.59</v>
      </c>
      <c r="C579" s="279">
        <v>2699.23</v>
      </c>
      <c r="D579" s="279">
        <v>2660.7</v>
      </c>
      <c r="E579" s="279">
        <v>2667.81</v>
      </c>
      <c r="F579" s="279">
        <v>2703</v>
      </c>
      <c r="G579" s="279">
        <v>2849.71</v>
      </c>
      <c r="H579" s="279">
        <v>2926.7</v>
      </c>
      <c r="I579" s="279">
        <v>3028.33</v>
      </c>
      <c r="J579" s="279">
        <v>3012.92</v>
      </c>
      <c r="K579" s="279">
        <v>3120.07</v>
      </c>
      <c r="L579" s="279">
        <v>3151.39</v>
      </c>
      <c r="M579" s="279">
        <v>3137.09</v>
      </c>
      <c r="N579" s="279">
        <v>3098.64</v>
      </c>
      <c r="O579" s="279">
        <v>3154.95</v>
      </c>
      <c r="P579" s="279">
        <v>3214.47</v>
      </c>
      <c r="Q579" s="279">
        <v>3184.74</v>
      </c>
      <c r="R579" s="279">
        <v>3181.02</v>
      </c>
      <c r="S579" s="279">
        <v>3150.24</v>
      </c>
      <c r="T579" s="279">
        <v>3171.93</v>
      </c>
      <c r="U579" s="279">
        <v>3199.08</v>
      </c>
      <c r="V579" s="279">
        <v>3115.11</v>
      </c>
      <c r="W579" s="279">
        <v>3093.18</v>
      </c>
      <c r="X579" s="279">
        <v>3029.18</v>
      </c>
      <c r="Y579" s="279">
        <v>2924.41</v>
      </c>
    </row>
    <row r="580" spans="1:25">
      <c r="A580" s="254">
        <v>30</v>
      </c>
      <c r="B580" s="279">
        <v>2716.91</v>
      </c>
      <c r="C580" s="279">
        <v>2675.68</v>
      </c>
      <c r="D580" s="279">
        <v>2640.1</v>
      </c>
      <c r="E580" s="279">
        <v>2631.52</v>
      </c>
      <c r="F580" s="279">
        <v>2671.73</v>
      </c>
      <c r="G580" s="279">
        <v>2787.33</v>
      </c>
      <c r="H580" s="279">
        <v>2906.45</v>
      </c>
      <c r="I580" s="279">
        <v>2978.27</v>
      </c>
      <c r="J580" s="279">
        <v>3011.23</v>
      </c>
      <c r="K580" s="279">
        <v>3082.26</v>
      </c>
      <c r="L580" s="279">
        <v>3020.43</v>
      </c>
      <c r="M580" s="279">
        <v>3040.49</v>
      </c>
      <c r="N580" s="279">
        <v>3014.33</v>
      </c>
      <c r="O580" s="279">
        <v>3019.91</v>
      </c>
      <c r="P580" s="279">
        <v>3015.41</v>
      </c>
      <c r="Q580" s="279">
        <v>3044.99</v>
      </c>
      <c r="R580" s="279">
        <v>3040.11</v>
      </c>
      <c r="S580" s="279">
        <v>3042.99</v>
      </c>
      <c r="T580" s="279">
        <v>3053.67</v>
      </c>
      <c r="U580" s="279">
        <v>3082.1</v>
      </c>
      <c r="V580" s="279">
        <v>3080.36</v>
      </c>
      <c r="W580" s="279">
        <v>3070.32</v>
      </c>
      <c r="X580" s="279">
        <v>3003.87</v>
      </c>
      <c r="Y580" s="279">
        <v>2805.81</v>
      </c>
    </row>
    <row r="581" spans="1:25" hidden="1">
      <c r="A581" s="254">
        <v>31</v>
      </c>
      <c r="B581" s="279">
        <v>0</v>
      </c>
      <c r="C581" s="279">
        <v>0</v>
      </c>
      <c r="D581" s="279">
        <v>0</v>
      </c>
      <c r="E581" s="279">
        <v>0</v>
      </c>
      <c r="F581" s="279">
        <v>0</v>
      </c>
      <c r="G581" s="279">
        <v>0</v>
      </c>
      <c r="H581" s="279">
        <v>0</v>
      </c>
      <c r="I581" s="279">
        <v>0</v>
      </c>
      <c r="J581" s="279">
        <v>0</v>
      </c>
      <c r="K581" s="279">
        <v>0</v>
      </c>
      <c r="L581" s="279">
        <v>0</v>
      </c>
      <c r="M581" s="279">
        <v>0</v>
      </c>
      <c r="N581" s="279">
        <v>0</v>
      </c>
      <c r="O581" s="279">
        <v>0</v>
      </c>
      <c r="P581" s="279">
        <v>0</v>
      </c>
      <c r="Q581" s="279">
        <v>0</v>
      </c>
      <c r="R581" s="279">
        <v>0</v>
      </c>
      <c r="S581" s="279">
        <v>0</v>
      </c>
      <c r="T581" s="279">
        <v>0</v>
      </c>
      <c r="U581" s="279">
        <v>0</v>
      </c>
      <c r="V581" s="279">
        <v>0</v>
      </c>
      <c r="W581" s="279">
        <v>0</v>
      </c>
      <c r="X581" s="279">
        <v>0</v>
      </c>
      <c r="Y581" s="279">
        <v>0</v>
      </c>
    </row>
    <row r="583" spans="1:25">
      <c r="A583" s="418" t="s">
        <v>208</v>
      </c>
      <c r="B583" s="456" t="s">
        <v>212</v>
      </c>
      <c r="C583" s="456"/>
      <c r="D583" s="456"/>
      <c r="E583" s="456"/>
      <c r="F583" s="456"/>
      <c r="G583" s="456"/>
      <c r="H583" s="456"/>
      <c r="I583" s="456"/>
      <c r="J583" s="456"/>
      <c r="K583" s="456"/>
      <c r="L583" s="456"/>
      <c r="M583" s="456"/>
      <c r="N583" s="456"/>
      <c r="O583" s="456"/>
      <c r="P583" s="456"/>
      <c r="Q583" s="456"/>
      <c r="R583" s="456"/>
      <c r="S583" s="456"/>
      <c r="T583" s="456"/>
      <c r="U583" s="456"/>
      <c r="V583" s="456"/>
      <c r="W583" s="456"/>
      <c r="X583" s="456"/>
      <c r="Y583" s="456"/>
    </row>
    <row r="584" spans="1:25" ht="30">
      <c r="A584" s="418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3495.13</v>
      </c>
      <c r="C585" s="279">
        <v>3411.09</v>
      </c>
      <c r="D585" s="279">
        <v>3377.57</v>
      </c>
      <c r="E585" s="279">
        <v>3377.09</v>
      </c>
      <c r="F585" s="279">
        <v>3379.56</v>
      </c>
      <c r="G585" s="279">
        <v>3397.17</v>
      </c>
      <c r="H585" s="279">
        <v>3621.1</v>
      </c>
      <c r="I585" s="279">
        <v>3706.1</v>
      </c>
      <c r="J585" s="279">
        <v>3855.92</v>
      </c>
      <c r="K585" s="279">
        <v>3975.19</v>
      </c>
      <c r="L585" s="279">
        <v>3993.83</v>
      </c>
      <c r="M585" s="279">
        <v>3985.64</v>
      </c>
      <c r="N585" s="279">
        <v>3976.33</v>
      </c>
      <c r="O585" s="279">
        <v>3981.75</v>
      </c>
      <c r="P585" s="279">
        <v>4035.77</v>
      </c>
      <c r="Q585" s="279">
        <v>4019.56</v>
      </c>
      <c r="R585" s="279">
        <v>4011.94</v>
      </c>
      <c r="S585" s="279">
        <v>3977.5</v>
      </c>
      <c r="T585" s="279">
        <v>3973.15</v>
      </c>
      <c r="U585" s="279">
        <v>3982.94</v>
      </c>
      <c r="V585" s="279">
        <v>3964.4</v>
      </c>
      <c r="W585" s="279">
        <v>3921.13</v>
      </c>
      <c r="X585" s="279">
        <v>3811.13</v>
      </c>
      <c r="Y585" s="279">
        <v>3619.17</v>
      </c>
    </row>
    <row r="586" spans="1:25">
      <c r="A586" s="254">
        <v>2</v>
      </c>
      <c r="B586" s="279">
        <v>3536.03</v>
      </c>
      <c r="C586" s="279">
        <v>3426.93</v>
      </c>
      <c r="D586" s="279">
        <v>3375.14</v>
      </c>
      <c r="E586" s="279">
        <v>3371.76</v>
      </c>
      <c r="F586" s="279">
        <v>3391.63</v>
      </c>
      <c r="G586" s="279">
        <v>3457.39</v>
      </c>
      <c r="H586" s="279">
        <v>3644.97</v>
      </c>
      <c r="I586" s="279">
        <v>3656.39</v>
      </c>
      <c r="J586" s="279">
        <v>3820.11</v>
      </c>
      <c r="K586" s="279">
        <v>3891.46</v>
      </c>
      <c r="L586" s="279">
        <v>3911.11</v>
      </c>
      <c r="M586" s="279">
        <v>3863.92</v>
      </c>
      <c r="N586" s="279">
        <v>3844.48</v>
      </c>
      <c r="O586" s="279">
        <v>3817.09</v>
      </c>
      <c r="P586" s="279">
        <v>3876.97</v>
      </c>
      <c r="Q586" s="279">
        <v>3865.02</v>
      </c>
      <c r="R586" s="279">
        <v>3855.05</v>
      </c>
      <c r="S586" s="279">
        <v>3840.15</v>
      </c>
      <c r="T586" s="279">
        <v>3842.04</v>
      </c>
      <c r="U586" s="279">
        <v>3857.61</v>
      </c>
      <c r="V586" s="279">
        <v>3866.53</v>
      </c>
      <c r="W586" s="279">
        <v>3877.99</v>
      </c>
      <c r="X586" s="279">
        <v>3809.64</v>
      </c>
      <c r="Y586" s="279">
        <v>3609.81</v>
      </c>
    </row>
    <row r="587" spans="1:25">
      <c r="A587" s="254">
        <v>3</v>
      </c>
      <c r="B587" s="279">
        <v>3549.89</v>
      </c>
      <c r="C587" s="279">
        <v>3465.93</v>
      </c>
      <c r="D587" s="279">
        <v>3403.91</v>
      </c>
      <c r="E587" s="279">
        <v>3394.41</v>
      </c>
      <c r="F587" s="279">
        <v>3396.37</v>
      </c>
      <c r="G587" s="279">
        <v>3377.68</v>
      </c>
      <c r="H587" s="279">
        <v>3392.99</v>
      </c>
      <c r="I587" s="279">
        <v>2920.2</v>
      </c>
      <c r="J587" s="279">
        <v>3561.38</v>
      </c>
      <c r="K587" s="279">
        <v>3725.91</v>
      </c>
      <c r="L587" s="279">
        <v>3803.45</v>
      </c>
      <c r="M587" s="279">
        <v>3785</v>
      </c>
      <c r="N587" s="279">
        <v>3800.85</v>
      </c>
      <c r="O587" s="279">
        <v>3803.39</v>
      </c>
      <c r="P587" s="279">
        <v>3839.81</v>
      </c>
      <c r="Q587" s="279">
        <v>3827.74</v>
      </c>
      <c r="R587" s="279">
        <v>3832.17</v>
      </c>
      <c r="S587" s="279">
        <v>3821.54</v>
      </c>
      <c r="T587" s="279">
        <v>3805.26</v>
      </c>
      <c r="U587" s="279">
        <v>3817.46</v>
      </c>
      <c r="V587" s="279">
        <v>3803.31</v>
      </c>
      <c r="W587" s="279">
        <v>3801.24</v>
      </c>
      <c r="X587" s="279">
        <v>3726.95</v>
      </c>
      <c r="Y587" s="279">
        <v>3532.43</v>
      </c>
    </row>
    <row r="588" spans="1:25">
      <c r="A588" s="254">
        <v>4</v>
      </c>
      <c r="B588" s="279">
        <v>3541.79</v>
      </c>
      <c r="C588" s="279">
        <v>3448.02</v>
      </c>
      <c r="D588" s="279">
        <v>3408.26</v>
      </c>
      <c r="E588" s="279">
        <v>3382.51</v>
      </c>
      <c r="F588" s="279">
        <v>3366.54</v>
      </c>
      <c r="G588" s="279">
        <v>3269.75</v>
      </c>
      <c r="H588" s="279">
        <v>3387.78</v>
      </c>
      <c r="I588" s="279">
        <v>3440.02</v>
      </c>
      <c r="J588" s="279">
        <v>2888.66</v>
      </c>
      <c r="K588" s="279">
        <v>3680.41</v>
      </c>
      <c r="L588" s="279">
        <v>3709.17</v>
      </c>
      <c r="M588" s="279">
        <v>3726.54</v>
      </c>
      <c r="N588" s="279">
        <v>3720.91</v>
      </c>
      <c r="O588" s="279">
        <v>3731.17</v>
      </c>
      <c r="P588" s="279">
        <v>3733.4</v>
      </c>
      <c r="Q588" s="279">
        <v>3736.28</v>
      </c>
      <c r="R588" s="279">
        <v>3740.43</v>
      </c>
      <c r="S588" s="279">
        <v>3728.25</v>
      </c>
      <c r="T588" s="279">
        <v>3747.29</v>
      </c>
      <c r="U588" s="279">
        <v>3756.16</v>
      </c>
      <c r="V588" s="279">
        <v>3751.32</v>
      </c>
      <c r="W588" s="279">
        <v>3758.44</v>
      </c>
      <c r="X588" s="279">
        <v>3723.04</v>
      </c>
      <c r="Y588" s="279">
        <v>3500.72</v>
      </c>
    </row>
    <row r="589" spans="1:25">
      <c r="A589" s="254">
        <v>5</v>
      </c>
      <c r="B589" s="279">
        <v>3503.91</v>
      </c>
      <c r="C589" s="279">
        <v>3428.81</v>
      </c>
      <c r="D589" s="279">
        <v>3465.49</v>
      </c>
      <c r="E589" s="279">
        <v>3436.72</v>
      </c>
      <c r="F589" s="279">
        <v>3394.22</v>
      </c>
      <c r="G589" s="279">
        <v>3415.3</v>
      </c>
      <c r="H589" s="279">
        <v>3501.35</v>
      </c>
      <c r="I589" s="279">
        <v>3601.97</v>
      </c>
      <c r="J589" s="279">
        <v>3763.58</v>
      </c>
      <c r="K589" s="279">
        <v>3826.46</v>
      </c>
      <c r="L589" s="279">
        <v>3829.8</v>
      </c>
      <c r="M589" s="279">
        <v>3831.19</v>
      </c>
      <c r="N589" s="279">
        <v>3811.57</v>
      </c>
      <c r="O589" s="279">
        <v>3827.46</v>
      </c>
      <c r="P589" s="279">
        <v>3854.73</v>
      </c>
      <c r="Q589" s="279">
        <v>3854.39</v>
      </c>
      <c r="R589" s="279">
        <v>3763.96</v>
      </c>
      <c r="S589" s="279">
        <v>3824.64</v>
      </c>
      <c r="T589" s="279">
        <v>3775.79</v>
      </c>
      <c r="U589" s="279">
        <v>3824.63</v>
      </c>
      <c r="V589" s="279">
        <v>3816.37</v>
      </c>
      <c r="W589" s="279">
        <v>3806.36</v>
      </c>
      <c r="X589" s="279">
        <v>3737.8</v>
      </c>
      <c r="Y589" s="279">
        <v>3532.85</v>
      </c>
    </row>
    <row r="590" spans="1:25">
      <c r="A590" s="254">
        <v>6</v>
      </c>
      <c r="B590" s="279">
        <v>3430.41</v>
      </c>
      <c r="C590" s="279">
        <v>3398.9</v>
      </c>
      <c r="D590" s="279">
        <v>3366.01</v>
      </c>
      <c r="E590" s="279">
        <v>3348.89</v>
      </c>
      <c r="F590" s="279">
        <v>3392.31</v>
      </c>
      <c r="G590" s="279">
        <v>3410.04</v>
      </c>
      <c r="H590" s="279">
        <v>3573.33</v>
      </c>
      <c r="I590" s="279">
        <v>3582.78</v>
      </c>
      <c r="J590" s="279">
        <v>3724.9</v>
      </c>
      <c r="K590" s="279">
        <v>3770.03</v>
      </c>
      <c r="L590" s="279">
        <v>3777.37</v>
      </c>
      <c r="M590" s="279">
        <v>3782.36</v>
      </c>
      <c r="N590" s="279">
        <v>3785.57</v>
      </c>
      <c r="O590" s="279">
        <v>3795.06</v>
      </c>
      <c r="P590" s="279">
        <v>3803.45</v>
      </c>
      <c r="Q590" s="279">
        <v>3795.02</v>
      </c>
      <c r="R590" s="279">
        <v>3785.46</v>
      </c>
      <c r="S590" s="279">
        <v>3768.25</v>
      </c>
      <c r="T590" s="279">
        <v>3761.65</v>
      </c>
      <c r="U590" s="279">
        <v>3778.82</v>
      </c>
      <c r="V590" s="279">
        <v>3761.2</v>
      </c>
      <c r="W590" s="279">
        <v>3785.31</v>
      </c>
      <c r="X590" s="279">
        <v>3735.03</v>
      </c>
      <c r="Y590" s="279">
        <v>3477.55</v>
      </c>
    </row>
    <row r="591" spans="1:25">
      <c r="A591" s="254">
        <v>7</v>
      </c>
      <c r="B591" s="279">
        <v>3466.66</v>
      </c>
      <c r="C591" s="279">
        <v>3428.33</v>
      </c>
      <c r="D591" s="279">
        <v>3397.68</v>
      </c>
      <c r="E591" s="279">
        <v>3396.89</v>
      </c>
      <c r="F591" s="279">
        <v>3421.92</v>
      </c>
      <c r="G591" s="279">
        <v>3461.82</v>
      </c>
      <c r="H591" s="279">
        <v>3680.11</v>
      </c>
      <c r="I591" s="279">
        <v>3721.8</v>
      </c>
      <c r="J591" s="279">
        <v>3814.67</v>
      </c>
      <c r="K591" s="279">
        <v>3848.94</v>
      </c>
      <c r="L591" s="279">
        <v>2769.33</v>
      </c>
      <c r="M591" s="279">
        <v>2769.78</v>
      </c>
      <c r="N591" s="279">
        <v>3843.58</v>
      </c>
      <c r="O591" s="279">
        <v>3864.09</v>
      </c>
      <c r="P591" s="279">
        <v>3851.98</v>
      </c>
      <c r="Q591" s="279">
        <v>3847.42</v>
      </c>
      <c r="R591" s="279">
        <v>3857.38</v>
      </c>
      <c r="S591" s="279">
        <v>3829.61</v>
      </c>
      <c r="T591" s="279">
        <v>3830.4</v>
      </c>
      <c r="U591" s="279">
        <v>3865.32</v>
      </c>
      <c r="V591" s="279">
        <v>3829.58</v>
      </c>
      <c r="W591" s="279">
        <v>3827.3</v>
      </c>
      <c r="X591" s="279">
        <v>3734.53</v>
      </c>
      <c r="Y591" s="279">
        <v>3545.43</v>
      </c>
    </row>
    <row r="592" spans="1:25">
      <c r="A592" s="254">
        <v>8</v>
      </c>
      <c r="B592" s="279">
        <v>3416.59</v>
      </c>
      <c r="C592" s="279">
        <v>3327.08</v>
      </c>
      <c r="D592" s="279">
        <v>3301.44</v>
      </c>
      <c r="E592" s="279">
        <v>3300.02</v>
      </c>
      <c r="F592" s="279">
        <v>3320.59</v>
      </c>
      <c r="G592" s="279">
        <v>3354.91</v>
      </c>
      <c r="H592" s="279">
        <v>3548.13</v>
      </c>
      <c r="I592" s="279">
        <v>3716.73</v>
      </c>
      <c r="J592" s="279">
        <v>3768.24</v>
      </c>
      <c r="K592" s="279">
        <v>3815.26</v>
      </c>
      <c r="L592" s="279">
        <v>3819.28</v>
      </c>
      <c r="M592" s="279">
        <v>3812.29</v>
      </c>
      <c r="N592" s="279">
        <v>3823.53</v>
      </c>
      <c r="O592" s="279">
        <v>3847.36</v>
      </c>
      <c r="P592" s="279">
        <v>3881.57</v>
      </c>
      <c r="Q592" s="279">
        <v>3876.44</v>
      </c>
      <c r="R592" s="279">
        <v>3882.21</v>
      </c>
      <c r="S592" s="279">
        <v>3871.14</v>
      </c>
      <c r="T592" s="279">
        <v>3856.96</v>
      </c>
      <c r="U592" s="279">
        <v>3894.16</v>
      </c>
      <c r="V592" s="279">
        <v>3858.84</v>
      </c>
      <c r="W592" s="279">
        <v>3851.83</v>
      </c>
      <c r="X592" s="279">
        <v>3747.46</v>
      </c>
      <c r="Y592" s="279">
        <v>3538.41</v>
      </c>
    </row>
    <row r="593" spans="1:25">
      <c r="A593" s="254">
        <v>9</v>
      </c>
      <c r="B593" s="279">
        <v>3375.59</v>
      </c>
      <c r="C593" s="279">
        <v>3336.78</v>
      </c>
      <c r="D593" s="279">
        <v>3306.37</v>
      </c>
      <c r="E593" s="279">
        <v>3307.91</v>
      </c>
      <c r="F593" s="279">
        <v>3319.16</v>
      </c>
      <c r="G593" s="279">
        <v>3359.35</v>
      </c>
      <c r="H593" s="279">
        <v>3560.63</v>
      </c>
      <c r="I593" s="279">
        <v>3738.35</v>
      </c>
      <c r="J593" s="279">
        <v>3853.44</v>
      </c>
      <c r="K593" s="279">
        <v>3875.71</v>
      </c>
      <c r="L593" s="279">
        <v>3891.47</v>
      </c>
      <c r="M593" s="279">
        <v>3883</v>
      </c>
      <c r="N593" s="279">
        <v>3885.8</v>
      </c>
      <c r="O593" s="279">
        <v>3891.72</v>
      </c>
      <c r="P593" s="279">
        <v>3951.78</v>
      </c>
      <c r="Q593" s="279">
        <v>3934.21</v>
      </c>
      <c r="R593" s="279">
        <v>3921.8</v>
      </c>
      <c r="S593" s="279">
        <v>3889.22</v>
      </c>
      <c r="T593" s="279">
        <v>3892.79</v>
      </c>
      <c r="U593" s="279">
        <v>3928.92</v>
      </c>
      <c r="V593" s="279">
        <v>3915.94</v>
      </c>
      <c r="W593" s="279">
        <v>3912.38</v>
      </c>
      <c r="X593" s="279">
        <v>3849.58</v>
      </c>
      <c r="Y593" s="279">
        <v>3633.49</v>
      </c>
    </row>
    <row r="594" spans="1:25">
      <c r="A594" s="254">
        <v>10</v>
      </c>
      <c r="B594" s="279">
        <v>3623.15</v>
      </c>
      <c r="C594" s="279">
        <v>3529.59</v>
      </c>
      <c r="D594" s="279">
        <v>3426.32</v>
      </c>
      <c r="E594" s="279">
        <v>3426.05</v>
      </c>
      <c r="F594" s="279">
        <v>3418.51</v>
      </c>
      <c r="G594" s="279">
        <v>3415.11</v>
      </c>
      <c r="H594" s="279">
        <v>3564.85</v>
      </c>
      <c r="I594" s="279">
        <v>3709.06</v>
      </c>
      <c r="J594" s="279">
        <v>3747.08</v>
      </c>
      <c r="K594" s="279">
        <v>3919.62</v>
      </c>
      <c r="L594" s="279">
        <v>3965.52</v>
      </c>
      <c r="M594" s="279">
        <v>3946.85</v>
      </c>
      <c r="N594" s="279">
        <v>3955.81</v>
      </c>
      <c r="O594" s="279">
        <v>3962.61</v>
      </c>
      <c r="P594" s="279">
        <v>3988.02</v>
      </c>
      <c r="Q594" s="279">
        <v>3972.27</v>
      </c>
      <c r="R594" s="279">
        <v>3976.59</v>
      </c>
      <c r="S594" s="279">
        <v>3967.51</v>
      </c>
      <c r="T594" s="279">
        <v>3977.26</v>
      </c>
      <c r="U594" s="279">
        <v>3997.45</v>
      </c>
      <c r="V594" s="279">
        <v>3974.75</v>
      </c>
      <c r="W594" s="279">
        <v>3970.87</v>
      </c>
      <c r="X594" s="279">
        <v>3802.04</v>
      </c>
      <c r="Y594" s="279">
        <v>3584.94</v>
      </c>
    </row>
    <row r="595" spans="1:25">
      <c r="A595" s="254">
        <v>11</v>
      </c>
      <c r="B595" s="279">
        <v>3530.5</v>
      </c>
      <c r="C595" s="279">
        <v>3454.07</v>
      </c>
      <c r="D595" s="279">
        <v>3399.94</v>
      </c>
      <c r="E595" s="279">
        <v>3402.72</v>
      </c>
      <c r="F595" s="279">
        <v>3405.81</v>
      </c>
      <c r="G595" s="279">
        <v>3328.23</v>
      </c>
      <c r="H595" s="279">
        <v>3398.47</v>
      </c>
      <c r="I595" s="279">
        <v>3395.54</v>
      </c>
      <c r="J595" s="279">
        <v>3685.49</v>
      </c>
      <c r="K595" s="279">
        <v>3759.74</v>
      </c>
      <c r="L595" s="279">
        <v>3820.83</v>
      </c>
      <c r="M595" s="279">
        <v>3808.21</v>
      </c>
      <c r="N595" s="279">
        <v>3792.57</v>
      </c>
      <c r="O595" s="279">
        <v>3799.4</v>
      </c>
      <c r="P595" s="279">
        <v>3836.85</v>
      </c>
      <c r="Q595" s="279">
        <v>3837.23</v>
      </c>
      <c r="R595" s="279">
        <v>3846.05</v>
      </c>
      <c r="S595" s="279">
        <v>3851.6</v>
      </c>
      <c r="T595" s="279">
        <v>3922.09</v>
      </c>
      <c r="U595" s="279">
        <v>3982.74</v>
      </c>
      <c r="V595" s="279">
        <v>3943.67</v>
      </c>
      <c r="W595" s="279">
        <v>3893.9</v>
      </c>
      <c r="X595" s="279">
        <v>3771.12</v>
      </c>
      <c r="Y595" s="279">
        <v>3630.95</v>
      </c>
    </row>
    <row r="596" spans="1:25">
      <c r="A596" s="254">
        <v>12</v>
      </c>
      <c r="B596" s="279">
        <v>3394.4</v>
      </c>
      <c r="C596" s="279">
        <v>3335.54</v>
      </c>
      <c r="D596" s="279">
        <v>3294.79</v>
      </c>
      <c r="E596" s="279">
        <v>3293.53</v>
      </c>
      <c r="F596" s="279">
        <v>3343.37</v>
      </c>
      <c r="G596" s="279">
        <v>3395.31</v>
      </c>
      <c r="H596" s="279">
        <v>3597.23</v>
      </c>
      <c r="I596" s="279">
        <v>3716.16</v>
      </c>
      <c r="J596" s="279">
        <v>3875.44</v>
      </c>
      <c r="K596" s="279">
        <v>3911.93</v>
      </c>
      <c r="L596" s="279">
        <v>3917.34</v>
      </c>
      <c r="M596" s="279">
        <v>3897.02</v>
      </c>
      <c r="N596" s="279">
        <v>3861.71</v>
      </c>
      <c r="O596" s="279">
        <v>3904.07</v>
      </c>
      <c r="P596" s="279">
        <v>3918.52</v>
      </c>
      <c r="Q596" s="279">
        <v>3902.32</v>
      </c>
      <c r="R596" s="279">
        <v>3871.05</v>
      </c>
      <c r="S596" s="279">
        <v>3839.66</v>
      </c>
      <c r="T596" s="279">
        <v>3807.45</v>
      </c>
      <c r="U596" s="279">
        <v>3895.04</v>
      </c>
      <c r="V596" s="279">
        <v>3947.63</v>
      </c>
      <c r="W596" s="279">
        <v>3936.12</v>
      </c>
      <c r="X596" s="279">
        <v>3795.29</v>
      </c>
      <c r="Y596" s="279">
        <v>3555</v>
      </c>
    </row>
    <row r="597" spans="1:25">
      <c r="A597" s="254">
        <v>13</v>
      </c>
      <c r="B597" s="279">
        <v>3347.88</v>
      </c>
      <c r="C597" s="279">
        <v>3309.7</v>
      </c>
      <c r="D597" s="279">
        <v>3285.05</v>
      </c>
      <c r="E597" s="279">
        <v>3287.45</v>
      </c>
      <c r="F597" s="279">
        <v>3340.17</v>
      </c>
      <c r="G597" s="279">
        <v>3396.17</v>
      </c>
      <c r="H597" s="279">
        <v>3538.71</v>
      </c>
      <c r="I597" s="279">
        <v>3675.69</v>
      </c>
      <c r="J597" s="279">
        <v>3839.69</v>
      </c>
      <c r="K597" s="279">
        <v>3862.26</v>
      </c>
      <c r="L597" s="279">
        <v>3879.99</v>
      </c>
      <c r="M597" s="279">
        <v>3876.27</v>
      </c>
      <c r="N597" s="279">
        <v>3861.58</v>
      </c>
      <c r="O597" s="279">
        <v>3888.75</v>
      </c>
      <c r="P597" s="279">
        <v>3902.69</v>
      </c>
      <c r="Q597" s="279">
        <v>3899.08</v>
      </c>
      <c r="R597" s="279">
        <v>3859.26</v>
      </c>
      <c r="S597" s="279">
        <v>3734.62</v>
      </c>
      <c r="T597" s="279">
        <v>3751.12</v>
      </c>
      <c r="U597" s="279">
        <v>3795.05</v>
      </c>
      <c r="V597" s="279">
        <v>3778.47</v>
      </c>
      <c r="W597" s="279">
        <v>3692.58</v>
      </c>
      <c r="X597" s="279">
        <v>3608.91</v>
      </c>
      <c r="Y597" s="279">
        <v>3415.74</v>
      </c>
    </row>
    <row r="598" spans="1:25">
      <c r="A598" s="254">
        <v>14</v>
      </c>
      <c r="B598" s="279">
        <v>3369.1</v>
      </c>
      <c r="C598" s="279">
        <v>3331.01</v>
      </c>
      <c r="D598" s="279">
        <v>3308.36</v>
      </c>
      <c r="E598" s="279">
        <v>3315.12</v>
      </c>
      <c r="F598" s="279">
        <v>3361.38</v>
      </c>
      <c r="G598" s="279">
        <v>3395.13</v>
      </c>
      <c r="H598" s="279">
        <v>3591.33</v>
      </c>
      <c r="I598" s="279">
        <v>3667.24</v>
      </c>
      <c r="J598" s="279">
        <v>3686.31</v>
      </c>
      <c r="K598" s="279">
        <v>3072.98</v>
      </c>
      <c r="L598" s="279">
        <v>3566.58</v>
      </c>
      <c r="M598" s="279">
        <v>3749.74</v>
      </c>
      <c r="N598" s="279">
        <v>3743.41</v>
      </c>
      <c r="O598" s="279">
        <v>3745.68</v>
      </c>
      <c r="P598" s="279">
        <v>3665.99</v>
      </c>
      <c r="Q598" s="279">
        <v>3674.88</v>
      </c>
      <c r="R598" s="279">
        <v>3672.35</v>
      </c>
      <c r="S598" s="279">
        <v>3664.69</v>
      </c>
      <c r="T598" s="279">
        <v>3675.06</v>
      </c>
      <c r="U598" s="279">
        <v>3688.55</v>
      </c>
      <c r="V598" s="279">
        <v>3671.3</v>
      </c>
      <c r="W598" s="279">
        <v>3719.84</v>
      </c>
      <c r="X598" s="279">
        <v>3679</v>
      </c>
      <c r="Y598" s="279">
        <v>3462.44</v>
      </c>
    </row>
    <row r="599" spans="1:25">
      <c r="A599" s="254">
        <v>15</v>
      </c>
      <c r="B599" s="279">
        <v>3341.98</v>
      </c>
      <c r="C599" s="279">
        <v>3294.19</v>
      </c>
      <c r="D599" s="279">
        <v>3270.47</v>
      </c>
      <c r="E599" s="279">
        <v>3269.74</v>
      </c>
      <c r="F599" s="279">
        <v>3291.2</v>
      </c>
      <c r="G599" s="279">
        <v>3412.69</v>
      </c>
      <c r="H599" s="279">
        <v>3554.88</v>
      </c>
      <c r="I599" s="279">
        <v>3823.86</v>
      </c>
      <c r="J599" s="279">
        <v>3889.33</v>
      </c>
      <c r="K599" s="279">
        <v>3902.72</v>
      </c>
      <c r="L599" s="279">
        <v>3922.91</v>
      </c>
      <c r="M599" s="279">
        <v>3927.43</v>
      </c>
      <c r="N599" s="279">
        <v>3893.03</v>
      </c>
      <c r="O599" s="279">
        <v>3914.15</v>
      </c>
      <c r="P599" s="279">
        <v>3875.94</v>
      </c>
      <c r="Q599" s="279">
        <v>3912.58</v>
      </c>
      <c r="R599" s="279">
        <v>3872.14</v>
      </c>
      <c r="S599" s="279">
        <v>3807.32</v>
      </c>
      <c r="T599" s="279">
        <v>3817.52</v>
      </c>
      <c r="U599" s="279">
        <v>3858.15</v>
      </c>
      <c r="V599" s="279">
        <v>3839.07</v>
      </c>
      <c r="W599" s="279">
        <v>3737.19</v>
      </c>
      <c r="X599" s="279">
        <v>3659.46</v>
      </c>
      <c r="Y599" s="279">
        <v>3376.5</v>
      </c>
    </row>
    <row r="600" spans="1:25">
      <c r="A600" s="254">
        <v>16</v>
      </c>
      <c r="B600" s="279">
        <v>3359.74</v>
      </c>
      <c r="C600" s="279">
        <v>3318.39</v>
      </c>
      <c r="D600" s="279">
        <v>3270.76</v>
      </c>
      <c r="E600" s="279">
        <v>3268.58</v>
      </c>
      <c r="F600" s="279">
        <v>3308.93</v>
      </c>
      <c r="G600" s="279">
        <v>3411.13</v>
      </c>
      <c r="H600" s="279">
        <v>3581.77</v>
      </c>
      <c r="I600" s="279">
        <v>3754.95</v>
      </c>
      <c r="J600" s="279">
        <v>3960.21</v>
      </c>
      <c r="K600" s="279">
        <v>4002.08</v>
      </c>
      <c r="L600" s="279">
        <v>4036.48</v>
      </c>
      <c r="M600" s="279">
        <v>4034.53</v>
      </c>
      <c r="N600" s="279">
        <v>4019.02</v>
      </c>
      <c r="O600" s="279">
        <v>4035.05</v>
      </c>
      <c r="P600" s="279">
        <v>4047.63</v>
      </c>
      <c r="Q600" s="279">
        <v>4039.83</v>
      </c>
      <c r="R600" s="279">
        <v>4025.29</v>
      </c>
      <c r="S600" s="279">
        <v>4025.15</v>
      </c>
      <c r="T600" s="279">
        <v>4023</v>
      </c>
      <c r="U600" s="279">
        <v>4044.15</v>
      </c>
      <c r="V600" s="279">
        <v>4032.07</v>
      </c>
      <c r="W600" s="279">
        <v>3836.67</v>
      </c>
      <c r="X600" s="279">
        <v>3770.88</v>
      </c>
      <c r="Y600" s="279">
        <v>3563.37</v>
      </c>
    </row>
    <row r="601" spans="1:25">
      <c r="A601" s="254">
        <v>17</v>
      </c>
      <c r="B601" s="279">
        <v>3543.26</v>
      </c>
      <c r="C601" s="279">
        <v>3421.23</v>
      </c>
      <c r="D601" s="279">
        <v>3364.83</v>
      </c>
      <c r="E601" s="279">
        <v>3336.24</v>
      </c>
      <c r="F601" s="279">
        <v>3364.13</v>
      </c>
      <c r="G601" s="279">
        <v>3420.88</v>
      </c>
      <c r="H601" s="279">
        <v>3546.88</v>
      </c>
      <c r="I601" s="279">
        <v>3675.19</v>
      </c>
      <c r="J601" s="279">
        <v>3872.89</v>
      </c>
      <c r="K601" s="279">
        <v>3983.03</v>
      </c>
      <c r="L601" s="279">
        <v>4020.73</v>
      </c>
      <c r="M601" s="279">
        <v>4019.63</v>
      </c>
      <c r="N601" s="279">
        <v>4006.13</v>
      </c>
      <c r="O601" s="279">
        <v>4020.94</v>
      </c>
      <c r="P601" s="279">
        <v>4033.73</v>
      </c>
      <c r="Q601" s="279">
        <v>4019.77</v>
      </c>
      <c r="R601" s="279">
        <v>4018.27</v>
      </c>
      <c r="S601" s="279">
        <v>4013.23</v>
      </c>
      <c r="T601" s="279">
        <v>4013.45</v>
      </c>
      <c r="U601" s="279">
        <v>4050.18</v>
      </c>
      <c r="V601" s="279">
        <v>4040.23</v>
      </c>
      <c r="W601" s="279">
        <v>3960.47</v>
      </c>
      <c r="X601" s="279">
        <v>3787.14</v>
      </c>
      <c r="Y601" s="279">
        <v>3696.86</v>
      </c>
    </row>
    <row r="602" spans="1:25">
      <c r="A602" s="254">
        <v>18</v>
      </c>
      <c r="B602" s="279">
        <v>3606.89</v>
      </c>
      <c r="C602" s="279">
        <v>3376.13</v>
      </c>
      <c r="D602" s="279">
        <v>3333.85</v>
      </c>
      <c r="E602" s="279">
        <v>3327.16</v>
      </c>
      <c r="F602" s="279">
        <v>3333.81</v>
      </c>
      <c r="G602" s="279">
        <v>3356.41</v>
      </c>
      <c r="H602" s="279">
        <v>3345.55</v>
      </c>
      <c r="I602" s="279">
        <v>3425.65</v>
      </c>
      <c r="J602" s="279">
        <v>3594.89</v>
      </c>
      <c r="K602" s="279">
        <v>3715.57</v>
      </c>
      <c r="L602" s="279">
        <v>3748.14</v>
      </c>
      <c r="M602" s="279">
        <v>3734.44</v>
      </c>
      <c r="N602" s="279">
        <v>3741.75</v>
      </c>
      <c r="O602" s="279">
        <v>3751.12</v>
      </c>
      <c r="P602" s="279">
        <v>3801.33</v>
      </c>
      <c r="Q602" s="279">
        <v>3840.23</v>
      </c>
      <c r="R602" s="279">
        <v>3856.64</v>
      </c>
      <c r="S602" s="279">
        <v>3871.9</v>
      </c>
      <c r="T602" s="279">
        <v>3895.09</v>
      </c>
      <c r="U602" s="279">
        <v>3900.09</v>
      </c>
      <c r="V602" s="279">
        <v>3888.59</v>
      </c>
      <c r="W602" s="279">
        <v>3839.4</v>
      </c>
      <c r="X602" s="279">
        <v>3666.74</v>
      </c>
      <c r="Y602" s="279">
        <v>3476.63</v>
      </c>
    </row>
    <row r="603" spans="1:25">
      <c r="A603" s="254">
        <v>19</v>
      </c>
      <c r="B603" s="279">
        <v>3374.4</v>
      </c>
      <c r="C603" s="279">
        <v>3315.35</v>
      </c>
      <c r="D603" s="279">
        <v>3276.63</v>
      </c>
      <c r="E603" s="279">
        <v>3258.39</v>
      </c>
      <c r="F603" s="279">
        <v>3308.74</v>
      </c>
      <c r="G603" s="279">
        <v>3412.24</v>
      </c>
      <c r="H603" s="279">
        <v>3569.61</v>
      </c>
      <c r="I603" s="279">
        <v>3769.85</v>
      </c>
      <c r="J603" s="279">
        <v>3896.13</v>
      </c>
      <c r="K603" s="279">
        <v>3913.3</v>
      </c>
      <c r="L603" s="279">
        <v>3921.03</v>
      </c>
      <c r="M603" s="279">
        <v>3916.68</v>
      </c>
      <c r="N603" s="279">
        <v>3898.6</v>
      </c>
      <c r="O603" s="279">
        <v>3925.16</v>
      </c>
      <c r="P603" s="279">
        <v>3984.65</v>
      </c>
      <c r="Q603" s="279">
        <v>3958.7</v>
      </c>
      <c r="R603" s="279">
        <v>3944.32</v>
      </c>
      <c r="S603" s="279">
        <v>3903.6</v>
      </c>
      <c r="T603" s="279">
        <v>3923.32</v>
      </c>
      <c r="U603" s="279">
        <v>3908.43</v>
      </c>
      <c r="V603" s="279">
        <v>3887.76</v>
      </c>
      <c r="W603" s="279">
        <v>3845.13</v>
      </c>
      <c r="X603" s="279">
        <v>3740.81</v>
      </c>
      <c r="Y603" s="279">
        <v>3550.53</v>
      </c>
    </row>
    <row r="604" spans="1:25">
      <c r="A604" s="254">
        <v>20</v>
      </c>
      <c r="B604" s="279">
        <v>3477.74</v>
      </c>
      <c r="C604" s="279">
        <v>3423.33</v>
      </c>
      <c r="D604" s="279">
        <v>3386.7</v>
      </c>
      <c r="E604" s="279">
        <v>3382.21</v>
      </c>
      <c r="F604" s="279">
        <v>3443.72</v>
      </c>
      <c r="G604" s="279">
        <v>3541.58</v>
      </c>
      <c r="H604" s="279">
        <v>3677.46</v>
      </c>
      <c r="I604" s="279">
        <v>3806.48</v>
      </c>
      <c r="J604" s="279">
        <v>3870.2</v>
      </c>
      <c r="K604" s="279">
        <v>3877.22</v>
      </c>
      <c r="L604" s="279">
        <v>3881.83</v>
      </c>
      <c r="M604" s="279">
        <v>3872.19</v>
      </c>
      <c r="N604" s="279">
        <v>3876.64</v>
      </c>
      <c r="O604" s="279">
        <v>3894.33</v>
      </c>
      <c r="P604" s="279">
        <v>3967.42</v>
      </c>
      <c r="Q604" s="279">
        <v>3952.27</v>
      </c>
      <c r="R604" s="279">
        <v>3874.53</v>
      </c>
      <c r="S604" s="279">
        <v>3803.46</v>
      </c>
      <c r="T604" s="279">
        <v>3851.98</v>
      </c>
      <c r="U604" s="279">
        <v>3929.37</v>
      </c>
      <c r="V604" s="279">
        <v>3908.64</v>
      </c>
      <c r="W604" s="279">
        <v>3796.85</v>
      </c>
      <c r="X604" s="279">
        <v>3759.27</v>
      </c>
      <c r="Y604" s="279">
        <v>3616.35</v>
      </c>
    </row>
    <row r="605" spans="1:25">
      <c r="A605" s="254">
        <v>21</v>
      </c>
      <c r="B605" s="279">
        <v>3441.35</v>
      </c>
      <c r="C605" s="279">
        <v>3408.24</v>
      </c>
      <c r="D605" s="279">
        <v>3356.38</v>
      </c>
      <c r="E605" s="279">
        <v>3348.29</v>
      </c>
      <c r="F605" s="279">
        <v>3418.76</v>
      </c>
      <c r="G605" s="279">
        <v>3474.46</v>
      </c>
      <c r="H605" s="279">
        <v>3622.47</v>
      </c>
      <c r="I605" s="279">
        <v>3756.35</v>
      </c>
      <c r="J605" s="279">
        <v>3864.14</v>
      </c>
      <c r="K605" s="279">
        <v>3920.53</v>
      </c>
      <c r="L605" s="279">
        <v>3922.4</v>
      </c>
      <c r="M605" s="279">
        <v>3913.8</v>
      </c>
      <c r="N605" s="279">
        <v>3894.79</v>
      </c>
      <c r="O605" s="279">
        <v>3904.2</v>
      </c>
      <c r="P605" s="279">
        <v>3973.91</v>
      </c>
      <c r="Q605" s="279">
        <v>3941.53</v>
      </c>
      <c r="R605" s="279">
        <v>3912.07</v>
      </c>
      <c r="S605" s="279">
        <v>3890.17</v>
      </c>
      <c r="T605" s="279">
        <v>3932.04</v>
      </c>
      <c r="U605" s="279">
        <v>3931.96</v>
      </c>
      <c r="V605" s="279">
        <v>3877.57</v>
      </c>
      <c r="W605" s="279">
        <v>3797.61</v>
      </c>
      <c r="X605" s="279">
        <v>3706.56</v>
      </c>
      <c r="Y605" s="279">
        <v>3559.87</v>
      </c>
    </row>
    <row r="606" spans="1:25">
      <c r="A606" s="254">
        <v>22</v>
      </c>
      <c r="B606" s="279">
        <v>3422.64</v>
      </c>
      <c r="C606" s="279">
        <v>3392.37</v>
      </c>
      <c r="D606" s="279">
        <v>3356.78</v>
      </c>
      <c r="E606" s="279">
        <v>3349.51</v>
      </c>
      <c r="F606" s="279">
        <v>3386.03</v>
      </c>
      <c r="G606" s="279">
        <v>3446.08</v>
      </c>
      <c r="H606" s="279">
        <v>3596.3</v>
      </c>
      <c r="I606" s="279">
        <v>3740.39</v>
      </c>
      <c r="J606" s="279">
        <v>3759.41</v>
      </c>
      <c r="K606" s="279">
        <v>3677.67</v>
      </c>
      <c r="L606" s="279">
        <v>3720.62</v>
      </c>
      <c r="M606" s="279">
        <v>3732.36</v>
      </c>
      <c r="N606" s="279">
        <v>3704.9</v>
      </c>
      <c r="O606" s="279">
        <v>3827.48</v>
      </c>
      <c r="P606" s="279">
        <v>3866.5</v>
      </c>
      <c r="Q606" s="279">
        <v>3849.81</v>
      </c>
      <c r="R606" s="279">
        <v>3818.86</v>
      </c>
      <c r="S606" s="279">
        <v>3800.21</v>
      </c>
      <c r="T606" s="279">
        <v>3812.53</v>
      </c>
      <c r="U606" s="279">
        <v>3816.59</v>
      </c>
      <c r="V606" s="279">
        <v>3789.43</v>
      </c>
      <c r="W606" s="279">
        <v>3747.51</v>
      </c>
      <c r="X606" s="279">
        <v>3682.62</v>
      </c>
      <c r="Y606" s="279">
        <v>3519.88</v>
      </c>
    </row>
    <row r="607" spans="1:25">
      <c r="A607" s="254">
        <v>23</v>
      </c>
      <c r="B607" s="279">
        <v>3460.04</v>
      </c>
      <c r="C607" s="279">
        <v>3422.2</v>
      </c>
      <c r="D607" s="279">
        <v>3387.63</v>
      </c>
      <c r="E607" s="279">
        <v>3373.39</v>
      </c>
      <c r="F607" s="279">
        <v>3413.16</v>
      </c>
      <c r="G607" s="279">
        <v>3507.83</v>
      </c>
      <c r="H607" s="279">
        <v>3675.65</v>
      </c>
      <c r="I607" s="279">
        <v>3758.15</v>
      </c>
      <c r="J607" s="279">
        <v>3772.31</v>
      </c>
      <c r="K607" s="279">
        <v>3932.52</v>
      </c>
      <c r="L607" s="279">
        <v>3961.46</v>
      </c>
      <c r="M607" s="279">
        <v>3960.27</v>
      </c>
      <c r="N607" s="279">
        <v>3929.58</v>
      </c>
      <c r="O607" s="279">
        <v>3945.25</v>
      </c>
      <c r="P607" s="279">
        <v>4025.95</v>
      </c>
      <c r="Q607" s="279">
        <v>4021.9</v>
      </c>
      <c r="R607" s="279">
        <v>3993.92</v>
      </c>
      <c r="S607" s="279">
        <v>3933.76</v>
      </c>
      <c r="T607" s="279">
        <v>3943.45</v>
      </c>
      <c r="U607" s="279">
        <v>3968.46</v>
      </c>
      <c r="V607" s="279">
        <v>3921.35</v>
      </c>
      <c r="W607" s="279">
        <v>3856.95</v>
      </c>
      <c r="X607" s="279">
        <v>3749.02</v>
      </c>
      <c r="Y607" s="279">
        <v>3577.49</v>
      </c>
    </row>
    <row r="608" spans="1:25">
      <c r="A608" s="254">
        <v>24</v>
      </c>
      <c r="B608" s="279">
        <v>3568.53</v>
      </c>
      <c r="C608" s="279">
        <v>3488.89</v>
      </c>
      <c r="D608" s="279">
        <v>3456.64</v>
      </c>
      <c r="E608" s="279">
        <v>3437.16</v>
      </c>
      <c r="F608" s="279">
        <v>3459.41</v>
      </c>
      <c r="G608" s="279">
        <v>3493.97</v>
      </c>
      <c r="H608" s="279">
        <v>3549.66</v>
      </c>
      <c r="I608" s="279">
        <v>3700.95</v>
      </c>
      <c r="J608" s="279">
        <v>3770.02</v>
      </c>
      <c r="K608" s="279">
        <v>3850.06</v>
      </c>
      <c r="L608" s="279">
        <v>3886.09</v>
      </c>
      <c r="M608" s="279">
        <v>3871.57</v>
      </c>
      <c r="N608" s="279">
        <v>3875.52</v>
      </c>
      <c r="O608" s="279">
        <v>3877.35</v>
      </c>
      <c r="P608" s="279">
        <v>3880.74</v>
      </c>
      <c r="Q608" s="279">
        <v>3867.84</v>
      </c>
      <c r="R608" s="279">
        <v>3866.9</v>
      </c>
      <c r="S608" s="279">
        <v>3880.66</v>
      </c>
      <c r="T608" s="279">
        <v>3827.89</v>
      </c>
      <c r="U608" s="279">
        <v>3964.01</v>
      </c>
      <c r="V608" s="279">
        <v>3951.62</v>
      </c>
      <c r="W608" s="279">
        <v>3882.33</v>
      </c>
      <c r="X608" s="279">
        <v>3721.09</v>
      </c>
      <c r="Y608" s="279">
        <v>3585.21</v>
      </c>
    </row>
    <row r="609" spans="1:25">
      <c r="A609" s="254">
        <v>25</v>
      </c>
      <c r="B609" s="279">
        <v>3500.72</v>
      </c>
      <c r="C609" s="279">
        <v>3436.62</v>
      </c>
      <c r="D609" s="279">
        <v>3398.77</v>
      </c>
      <c r="E609" s="279">
        <v>3373.32</v>
      </c>
      <c r="F609" s="279">
        <v>3400.1</v>
      </c>
      <c r="G609" s="279">
        <v>3443.38</v>
      </c>
      <c r="H609" s="279">
        <v>3423.23</v>
      </c>
      <c r="I609" s="279">
        <v>3545.29</v>
      </c>
      <c r="J609" s="279">
        <v>3602.22</v>
      </c>
      <c r="K609" s="279">
        <v>3766.13</v>
      </c>
      <c r="L609" s="279">
        <v>3800.67</v>
      </c>
      <c r="M609" s="279">
        <v>3849.33</v>
      </c>
      <c r="N609" s="279">
        <v>3839.71</v>
      </c>
      <c r="O609" s="279">
        <v>3849.43</v>
      </c>
      <c r="P609" s="279">
        <v>3856.83</v>
      </c>
      <c r="Q609" s="279">
        <v>3851.11</v>
      </c>
      <c r="R609" s="279">
        <v>3845.23</v>
      </c>
      <c r="S609" s="279">
        <v>3847.93</v>
      </c>
      <c r="T609" s="279">
        <v>3847.93</v>
      </c>
      <c r="U609" s="279">
        <v>3896.39</v>
      </c>
      <c r="V609" s="279">
        <v>3877.66</v>
      </c>
      <c r="W609" s="279">
        <v>3855.55</v>
      </c>
      <c r="X609" s="279">
        <v>3692.82</v>
      </c>
      <c r="Y609" s="279">
        <v>3549.74</v>
      </c>
    </row>
    <row r="610" spans="1:25">
      <c r="A610" s="254">
        <v>26</v>
      </c>
      <c r="B610" s="279">
        <v>3450.26</v>
      </c>
      <c r="C610" s="279">
        <v>3401.13</v>
      </c>
      <c r="D610" s="279">
        <v>3358.44</v>
      </c>
      <c r="E610" s="279">
        <v>3352.3</v>
      </c>
      <c r="F610" s="279">
        <v>3416.74</v>
      </c>
      <c r="G610" s="279">
        <v>3505.39</v>
      </c>
      <c r="H610" s="279">
        <v>3660.48</v>
      </c>
      <c r="I610" s="279">
        <v>3781.61</v>
      </c>
      <c r="J610" s="279">
        <v>3829.32</v>
      </c>
      <c r="K610" s="279">
        <v>3917.97</v>
      </c>
      <c r="L610" s="279">
        <v>4105.53</v>
      </c>
      <c r="M610" s="279">
        <v>4464.8</v>
      </c>
      <c r="N610" s="279">
        <v>3930.67</v>
      </c>
      <c r="O610" s="279">
        <v>3957.85</v>
      </c>
      <c r="P610" s="279">
        <v>3895.55</v>
      </c>
      <c r="Q610" s="279">
        <v>3838.87</v>
      </c>
      <c r="R610" s="279">
        <v>3811.15</v>
      </c>
      <c r="S610" s="279">
        <v>3786.66</v>
      </c>
      <c r="T610" s="279">
        <v>3786.86</v>
      </c>
      <c r="U610" s="279">
        <v>3794.02</v>
      </c>
      <c r="V610" s="279">
        <v>3809.79</v>
      </c>
      <c r="W610" s="279">
        <v>3792.67</v>
      </c>
      <c r="X610" s="279">
        <v>3749.21</v>
      </c>
      <c r="Y610" s="279">
        <v>3559.03</v>
      </c>
    </row>
    <row r="611" spans="1:25">
      <c r="A611" s="254">
        <v>27</v>
      </c>
      <c r="B611" s="279">
        <v>3443.79</v>
      </c>
      <c r="C611" s="279">
        <v>3395.31</v>
      </c>
      <c r="D611" s="279">
        <v>3370.08</v>
      </c>
      <c r="E611" s="279">
        <v>3376.94</v>
      </c>
      <c r="F611" s="279">
        <v>3422.05</v>
      </c>
      <c r="G611" s="279">
        <v>3582.2</v>
      </c>
      <c r="H611" s="279">
        <v>3666.92</v>
      </c>
      <c r="I611" s="279">
        <v>3758.57</v>
      </c>
      <c r="J611" s="279">
        <v>3619.05</v>
      </c>
      <c r="K611" s="279">
        <v>3856.4</v>
      </c>
      <c r="L611" s="279">
        <v>3872.33</v>
      </c>
      <c r="M611" s="279">
        <v>3869.66</v>
      </c>
      <c r="N611" s="279">
        <v>3859.2</v>
      </c>
      <c r="O611" s="279">
        <v>3868.27</v>
      </c>
      <c r="P611" s="279">
        <v>3896.4</v>
      </c>
      <c r="Q611" s="279">
        <v>3874.55</v>
      </c>
      <c r="R611" s="279">
        <v>3862.02</v>
      </c>
      <c r="S611" s="279">
        <v>3841.46</v>
      </c>
      <c r="T611" s="279">
        <v>3857.05</v>
      </c>
      <c r="U611" s="279">
        <v>3894.78</v>
      </c>
      <c r="V611" s="279">
        <v>3865.08</v>
      </c>
      <c r="W611" s="279">
        <v>3825.93</v>
      </c>
      <c r="X611" s="279">
        <v>3726.12</v>
      </c>
      <c r="Y611" s="279">
        <v>3557.1</v>
      </c>
    </row>
    <row r="612" spans="1:25">
      <c r="A612" s="254">
        <v>28</v>
      </c>
      <c r="B612" s="279">
        <v>3419.14</v>
      </c>
      <c r="C612" s="279">
        <v>3376.99</v>
      </c>
      <c r="D612" s="279">
        <v>3339.48</v>
      </c>
      <c r="E612" s="279">
        <v>3320.71</v>
      </c>
      <c r="F612" s="279">
        <v>3364.06</v>
      </c>
      <c r="G612" s="279">
        <v>3444.66</v>
      </c>
      <c r="H612" s="279">
        <v>3613.09</v>
      </c>
      <c r="I612" s="279">
        <v>3683.1</v>
      </c>
      <c r="J612" s="279">
        <v>3725.24</v>
      </c>
      <c r="K612" s="279">
        <v>3804.37</v>
      </c>
      <c r="L612" s="279">
        <v>3814.64</v>
      </c>
      <c r="M612" s="279">
        <v>3783.44</v>
      </c>
      <c r="N612" s="279">
        <v>3786.68</v>
      </c>
      <c r="O612" s="279">
        <v>3800.55</v>
      </c>
      <c r="P612" s="279">
        <v>3825.56</v>
      </c>
      <c r="Q612" s="279">
        <v>3818.65</v>
      </c>
      <c r="R612" s="279">
        <v>3792.56</v>
      </c>
      <c r="S612" s="279">
        <v>3787.64</v>
      </c>
      <c r="T612" s="279">
        <v>3809.9</v>
      </c>
      <c r="U612" s="279">
        <v>3819.76</v>
      </c>
      <c r="V612" s="279">
        <v>3805.17</v>
      </c>
      <c r="W612" s="279">
        <v>3762.77</v>
      </c>
      <c r="X612" s="279">
        <v>3645.19</v>
      </c>
      <c r="Y612" s="279">
        <v>3440.45</v>
      </c>
    </row>
    <row r="613" spans="1:25">
      <c r="A613" s="254">
        <v>29</v>
      </c>
      <c r="B613" s="279">
        <v>3409.1</v>
      </c>
      <c r="C613" s="279">
        <v>3376.74</v>
      </c>
      <c r="D613" s="279">
        <v>3338.21</v>
      </c>
      <c r="E613" s="279">
        <v>3345.32</v>
      </c>
      <c r="F613" s="279">
        <v>3380.51</v>
      </c>
      <c r="G613" s="279">
        <v>3527.22</v>
      </c>
      <c r="H613" s="279">
        <v>3604.21</v>
      </c>
      <c r="I613" s="279">
        <v>3705.84</v>
      </c>
      <c r="J613" s="279">
        <v>3690.43</v>
      </c>
      <c r="K613" s="279">
        <v>3797.58</v>
      </c>
      <c r="L613" s="279">
        <v>3828.9</v>
      </c>
      <c r="M613" s="279">
        <v>3814.6</v>
      </c>
      <c r="N613" s="279">
        <v>3776.15</v>
      </c>
      <c r="O613" s="279">
        <v>3832.46</v>
      </c>
      <c r="P613" s="279">
        <v>3891.98</v>
      </c>
      <c r="Q613" s="279">
        <v>3862.25</v>
      </c>
      <c r="R613" s="279">
        <v>3858.53</v>
      </c>
      <c r="S613" s="279">
        <v>3827.75</v>
      </c>
      <c r="T613" s="279">
        <v>3849.44</v>
      </c>
      <c r="U613" s="279">
        <v>3876.59</v>
      </c>
      <c r="V613" s="279">
        <v>3792.62</v>
      </c>
      <c r="W613" s="279">
        <v>3770.69</v>
      </c>
      <c r="X613" s="279">
        <v>3706.69</v>
      </c>
      <c r="Y613" s="279">
        <v>3601.92</v>
      </c>
    </row>
    <row r="614" spans="1:25">
      <c r="A614" s="254">
        <v>30</v>
      </c>
      <c r="B614" s="279">
        <v>3394.42</v>
      </c>
      <c r="C614" s="279">
        <v>3353.19</v>
      </c>
      <c r="D614" s="279">
        <v>3317.61</v>
      </c>
      <c r="E614" s="279">
        <v>3309.03</v>
      </c>
      <c r="F614" s="279">
        <v>3349.24</v>
      </c>
      <c r="G614" s="279">
        <v>3464.84</v>
      </c>
      <c r="H614" s="279">
        <v>3583.96</v>
      </c>
      <c r="I614" s="279">
        <v>3655.78</v>
      </c>
      <c r="J614" s="279">
        <v>3688.74</v>
      </c>
      <c r="K614" s="279">
        <v>3759.77</v>
      </c>
      <c r="L614" s="279">
        <v>3697.94</v>
      </c>
      <c r="M614" s="279">
        <v>3718</v>
      </c>
      <c r="N614" s="279">
        <v>3691.84</v>
      </c>
      <c r="O614" s="279">
        <v>3697.42</v>
      </c>
      <c r="P614" s="279">
        <v>3692.92</v>
      </c>
      <c r="Q614" s="279">
        <v>3722.5</v>
      </c>
      <c r="R614" s="279">
        <v>3717.62</v>
      </c>
      <c r="S614" s="279">
        <v>3720.5</v>
      </c>
      <c r="T614" s="279">
        <v>3731.18</v>
      </c>
      <c r="U614" s="279">
        <v>3759.61</v>
      </c>
      <c r="V614" s="279">
        <v>3757.87</v>
      </c>
      <c r="W614" s="279">
        <v>3747.83</v>
      </c>
      <c r="X614" s="279">
        <v>3681.38</v>
      </c>
      <c r="Y614" s="279">
        <v>3483.32</v>
      </c>
    </row>
    <row r="615" spans="1:25" hidden="1">
      <c r="A615" s="254">
        <v>31</v>
      </c>
      <c r="B615" s="279">
        <v>0</v>
      </c>
      <c r="C615" s="279">
        <v>0</v>
      </c>
      <c r="D615" s="279">
        <v>0</v>
      </c>
      <c r="E615" s="279">
        <v>0</v>
      </c>
      <c r="F615" s="279">
        <v>0</v>
      </c>
      <c r="G615" s="279">
        <v>0</v>
      </c>
      <c r="H615" s="279">
        <v>0</v>
      </c>
      <c r="I615" s="279">
        <v>0</v>
      </c>
      <c r="J615" s="279">
        <v>0</v>
      </c>
      <c r="K615" s="279">
        <v>0</v>
      </c>
      <c r="L615" s="279">
        <v>0</v>
      </c>
      <c r="M615" s="279">
        <v>0</v>
      </c>
      <c r="N615" s="279">
        <v>0</v>
      </c>
      <c r="O615" s="279">
        <v>0</v>
      </c>
      <c r="P615" s="279">
        <v>0</v>
      </c>
      <c r="Q615" s="279">
        <v>0</v>
      </c>
      <c r="R615" s="279">
        <v>0</v>
      </c>
      <c r="S615" s="279">
        <v>0</v>
      </c>
      <c r="T615" s="279">
        <v>0</v>
      </c>
      <c r="U615" s="279">
        <v>0</v>
      </c>
      <c r="V615" s="279">
        <v>0</v>
      </c>
      <c r="W615" s="279">
        <v>0</v>
      </c>
      <c r="X615" s="279">
        <v>0</v>
      </c>
      <c r="Y615" s="279">
        <v>0</v>
      </c>
    </row>
    <row r="617" spans="1:25">
      <c r="A617" s="418" t="s">
        <v>208</v>
      </c>
      <c r="B617" s="456" t="s">
        <v>213</v>
      </c>
      <c r="C617" s="456"/>
      <c r="D617" s="456"/>
      <c r="E617" s="456"/>
      <c r="F617" s="456"/>
      <c r="G617" s="456"/>
      <c r="H617" s="456"/>
      <c r="I617" s="456"/>
      <c r="J617" s="456"/>
      <c r="K617" s="456"/>
      <c r="L617" s="456"/>
      <c r="M617" s="456"/>
      <c r="N617" s="456"/>
      <c r="O617" s="456"/>
      <c r="P617" s="456"/>
      <c r="Q617" s="456"/>
      <c r="R617" s="456"/>
      <c r="S617" s="456"/>
      <c r="T617" s="456"/>
      <c r="U617" s="456"/>
      <c r="V617" s="456"/>
      <c r="W617" s="456"/>
      <c r="X617" s="456"/>
      <c r="Y617" s="456"/>
    </row>
    <row r="618" spans="1:25" ht="30">
      <c r="A618" s="418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3780.7</v>
      </c>
      <c r="C619" s="279">
        <v>3696.66</v>
      </c>
      <c r="D619" s="279">
        <v>3663.14</v>
      </c>
      <c r="E619" s="279">
        <v>3662.66</v>
      </c>
      <c r="F619" s="279">
        <v>3665.13</v>
      </c>
      <c r="G619" s="279">
        <v>3682.74</v>
      </c>
      <c r="H619" s="279">
        <v>3906.67</v>
      </c>
      <c r="I619" s="279">
        <v>3991.67</v>
      </c>
      <c r="J619" s="279">
        <v>4141.49</v>
      </c>
      <c r="K619" s="279">
        <v>4260.76</v>
      </c>
      <c r="L619" s="279">
        <v>4279.3999999999996</v>
      </c>
      <c r="M619" s="279">
        <v>4271.21</v>
      </c>
      <c r="N619" s="279">
        <v>4261.8999999999996</v>
      </c>
      <c r="O619" s="279">
        <v>4267.32</v>
      </c>
      <c r="P619" s="279">
        <v>4321.34</v>
      </c>
      <c r="Q619" s="279">
        <v>4305.13</v>
      </c>
      <c r="R619" s="279">
        <v>4297.51</v>
      </c>
      <c r="S619" s="279">
        <v>4263.07</v>
      </c>
      <c r="T619" s="279">
        <v>4258.72</v>
      </c>
      <c r="U619" s="279">
        <v>4268.51</v>
      </c>
      <c r="V619" s="279">
        <v>4249.97</v>
      </c>
      <c r="W619" s="279">
        <v>4206.7</v>
      </c>
      <c r="X619" s="279">
        <v>4096.7</v>
      </c>
      <c r="Y619" s="279">
        <v>3904.74</v>
      </c>
    </row>
    <row r="620" spans="1:25">
      <c r="A620" s="254">
        <v>2</v>
      </c>
      <c r="B620" s="279">
        <v>3821.6</v>
      </c>
      <c r="C620" s="279">
        <v>3712.5</v>
      </c>
      <c r="D620" s="279">
        <v>3660.71</v>
      </c>
      <c r="E620" s="279">
        <v>3657.33</v>
      </c>
      <c r="F620" s="279">
        <v>3677.2</v>
      </c>
      <c r="G620" s="279">
        <v>3742.96</v>
      </c>
      <c r="H620" s="279">
        <v>3930.54</v>
      </c>
      <c r="I620" s="279">
        <v>3941.96</v>
      </c>
      <c r="J620" s="279">
        <v>4105.68</v>
      </c>
      <c r="K620" s="279">
        <v>4177.03</v>
      </c>
      <c r="L620" s="279">
        <v>4196.68</v>
      </c>
      <c r="M620" s="279">
        <v>4149.49</v>
      </c>
      <c r="N620" s="279">
        <v>4130.05</v>
      </c>
      <c r="O620" s="279">
        <v>4102.66</v>
      </c>
      <c r="P620" s="279">
        <v>4162.54</v>
      </c>
      <c r="Q620" s="279">
        <v>4150.59</v>
      </c>
      <c r="R620" s="279">
        <v>4140.62</v>
      </c>
      <c r="S620" s="279">
        <v>4125.72</v>
      </c>
      <c r="T620" s="279">
        <v>4127.6099999999997</v>
      </c>
      <c r="U620" s="279">
        <v>4143.18</v>
      </c>
      <c r="V620" s="279">
        <v>4152.1000000000004</v>
      </c>
      <c r="W620" s="279">
        <v>4163.5600000000004</v>
      </c>
      <c r="X620" s="279">
        <v>4095.21</v>
      </c>
      <c r="Y620" s="279">
        <v>3895.38</v>
      </c>
    </row>
    <row r="621" spans="1:25">
      <c r="A621" s="254">
        <v>3</v>
      </c>
      <c r="B621" s="279">
        <v>3835.46</v>
      </c>
      <c r="C621" s="279">
        <v>3751.5</v>
      </c>
      <c r="D621" s="279">
        <v>3689.48</v>
      </c>
      <c r="E621" s="279">
        <v>3679.98</v>
      </c>
      <c r="F621" s="279">
        <v>3681.94</v>
      </c>
      <c r="G621" s="279">
        <v>3663.25</v>
      </c>
      <c r="H621" s="279">
        <v>3678.56</v>
      </c>
      <c r="I621" s="279">
        <v>3205.77</v>
      </c>
      <c r="J621" s="279">
        <v>3846.95</v>
      </c>
      <c r="K621" s="279">
        <v>4011.48</v>
      </c>
      <c r="L621" s="279">
        <v>4089.02</v>
      </c>
      <c r="M621" s="279">
        <v>4070.57</v>
      </c>
      <c r="N621" s="279">
        <v>4086.42</v>
      </c>
      <c r="O621" s="279">
        <v>4088.96</v>
      </c>
      <c r="P621" s="279">
        <v>4125.38</v>
      </c>
      <c r="Q621" s="279">
        <v>4113.3100000000004</v>
      </c>
      <c r="R621" s="279">
        <v>4117.74</v>
      </c>
      <c r="S621" s="279">
        <v>4107.1099999999997</v>
      </c>
      <c r="T621" s="279">
        <v>4090.83</v>
      </c>
      <c r="U621" s="279">
        <v>4103.03</v>
      </c>
      <c r="V621" s="279">
        <v>4088.88</v>
      </c>
      <c r="W621" s="279">
        <v>4086.81</v>
      </c>
      <c r="X621" s="279">
        <v>4012.52</v>
      </c>
      <c r="Y621" s="279">
        <v>3818</v>
      </c>
    </row>
    <row r="622" spans="1:25">
      <c r="A622" s="254">
        <v>4</v>
      </c>
      <c r="B622" s="279">
        <v>3827.36</v>
      </c>
      <c r="C622" s="279">
        <v>3733.59</v>
      </c>
      <c r="D622" s="279">
        <v>3693.83</v>
      </c>
      <c r="E622" s="279">
        <v>3668.08</v>
      </c>
      <c r="F622" s="279">
        <v>3652.11</v>
      </c>
      <c r="G622" s="279">
        <v>3555.32</v>
      </c>
      <c r="H622" s="279">
        <v>3673.35</v>
      </c>
      <c r="I622" s="279">
        <v>3725.59</v>
      </c>
      <c r="J622" s="279">
        <v>3174.23</v>
      </c>
      <c r="K622" s="279">
        <v>3965.98</v>
      </c>
      <c r="L622" s="279">
        <v>3994.74</v>
      </c>
      <c r="M622" s="279">
        <v>4012.11</v>
      </c>
      <c r="N622" s="279">
        <v>4006.48</v>
      </c>
      <c r="O622" s="279">
        <v>4016.74</v>
      </c>
      <c r="P622" s="279">
        <v>4018.97</v>
      </c>
      <c r="Q622" s="279">
        <v>4021.85</v>
      </c>
      <c r="R622" s="279">
        <v>4026</v>
      </c>
      <c r="S622" s="279">
        <v>4013.82</v>
      </c>
      <c r="T622" s="279">
        <v>4032.86</v>
      </c>
      <c r="U622" s="279">
        <v>4041.73</v>
      </c>
      <c r="V622" s="279">
        <v>4036.89</v>
      </c>
      <c r="W622" s="279">
        <v>4044.01</v>
      </c>
      <c r="X622" s="279">
        <v>4008.61</v>
      </c>
      <c r="Y622" s="279">
        <v>3786.29</v>
      </c>
    </row>
    <row r="623" spans="1:25">
      <c r="A623" s="254">
        <v>5</v>
      </c>
      <c r="B623" s="279">
        <v>3789.48</v>
      </c>
      <c r="C623" s="279">
        <v>3714.38</v>
      </c>
      <c r="D623" s="279">
        <v>3751.06</v>
      </c>
      <c r="E623" s="279">
        <v>3722.29</v>
      </c>
      <c r="F623" s="279">
        <v>3679.79</v>
      </c>
      <c r="G623" s="279">
        <v>3700.87</v>
      </c>
      <c r="H623" s="279">
        <v>3786.92</v>
      </c>
      <c r="I623" s="279">
        <v>3887.54</v>
      </c>
      <c r="J623" s="279">
        <v>4049.15</v>
      </c>
      <c r="K623" s="279">
        <v>4112.03</v>
      </c>
      <c r="L623" s="279">
        <v>4115.37</v>
      </c>
      <c r="M623" s="279">
        <v>4116.76</v>
      </c>
      <c r="N623" s="279">
        <v>4097.1400000000003</v>
      </c>
      <c r="O623" s="279">
        <v>4113.03</v>
      </c>
      <c r="P623" s="279">
        <v>4140.3</v>
      </c>
      <c r="Q623" s="279">
        <v>4139.96</v>
      </c>
      <c r="R623" s="279">
        <v>4049.53</v>
      </c>
      <c r="S623" s="279">
        <v>4110.21</v>
      </c>
      <c r="T623" s="279">
        <v>4061.36</v>
      </c>
      <c r="U623" s="279">
        <v>4110.2</v>
      </c>
      <c r="V623" s="279">
        <v>4101.9399999999996</v>
      </c>
      <c r="W623" s="279">
        <v>4091.93</v>
      </c>
      <c r="X623" s="279">
        <v>4023.37</v>
      </c>
      <c r="Y623" s="279">
        <v>3818.42</v>
      </c>
    </row>
    <row r="624" spans="1:25">
      <c r="A624" s="254">
        <v>6</v>
      </c>
      <c r="B624" s="279">
        <v>3715.98</v>
      </c>
      <c r="C624" s="279">
        <v>3684.47</v>
      </c>
      <c r="D624" s="279">
        <v>3651.58</v>
      </c>
      <c r="E624" s="279">
        <v>3634.46</v>
      </c>
      <c r="F624" s="279">
        <v>3677.88</v>
      </c>
      <c r="G624" s="279">
        <v>3695.61</v>
      </c>
      <c r="H624" s="279">
        <v>3858.9</v>
      </c>
      <c r="I624" s="279">
        <v>3868.35</v>
      </c>
      <c r="J624" s="279">
        <v>4010.47</v>
      </c>
      <c r="K624" s="279">
        <v>4055.6</v>
      </c>
      <c r="L624" s="279">
        <v>4062.94</v>
      </c>
      <c r="M624" s="279">
        <v>4067.93</v>
      </c>
      <c r="N624" s="279">
        <v>4071.14</v>
      </c>
      <c r="O624" s="279">
        <v>4080.63</v>
      </c>
      <c r="P624" s="279">
        <v>4089.02</v>
      </c>
      <c r="Q624" s="279">
        <v>4080.59</v>
      </c>
      <c r="R624" s="279">
        <v>4071.03</v>
      </c>
      <c r="S624" s="279">
        <v>4053.82</v>
      </c>
      <c r="T624" s="279">
        <v>4047.22</v>
      </c>
      <c r="U624" s="279">
        <v>4064.39</v>
      </c>
      <c r="V624" s="279">
        <v>4046.77</v>
      </c>
      <c r="W624" s="279">
        <v>4070.88</v>
      </c>
      <c r="X624" s="279">
        <v>4020.6</v>
      </c>
      <c r="Y624" s="279">
        <v>3763.12</v>
      </c>
    </row>
    <row r="625" spans="1:25">
      <c r="A625" s="254">
        <v>7</v>
      </c>
      <c r="B625" s="279">
        <v>3752.23</v>
      </c>
      <c r="C625" s="279">
        <v>3713.9</v>
      </c>
      <c r="D625" s="279">
        <v>3683.25</v>
      </c>
      <c r="E625" s="279">
        <v>3682.46</v>
      </c>
      <c r="F625" s="279">
        <v>3707.49</v>
      </c>
      <c r="G625" s="279">
        <v>3747.39</v>
      </c>
      <c r="H625" s="279">
        <v>3965.68</v>
      </c>
      <c r="I625" s="279">
        <v>4007.37</v>
      </c>
      <c r="J625" s="279">
        <v>4100.24</v>
      </c>
      <c r="K625" s="279">
        <v>4134.51</v>
      </c>
      <c r="L625" s="279">
        <v>3054.9</v>
      </c>
      <c r="M625" s="279">
        <v>3055.35</v>
      </c>
      <c r="N625" s="279">
        <v>4129.1499999999996</v>
      </c>
      <c r="O625" s="279">
        <v>4149.66</v>
      </c>
      <c r="P625" s="279">
        <v>4137.55</v>
      </c>
      <c r="Q625" s="279">
        <v>4132.99</v>
      </c>
      <c r="R625" s="279">
        <v>4142.95</v>
      </c>
      <c r="S625" s="279">
        <v>4115.18</v>
      </c>
      <c r="T625" s="279">
        <v>4115.97</v>
      </c>
      <c r="U625" s="279">
        <v>4150.8900000000003</v>
      </c>
      <c r="V625" s="279">
        <v>4115.1499999999996</v>
      </c>
      <c r="W625" s="279">
        <v>4112.87</v>
      </c>
      <c r="X625" s="279">
        <v>4020.1</v>
      </c>
      <c r="Y625" s="279">
        <v>3831</v>
      </c>
    </row>
    <row r="626" spans="1:25">
      <c r="A626" s="254">
        <v>8</v>
      </c>
      <c r="B626" s="279">
        <v>3702.16</v>
      </c>
      <c r="C626" s="279">
        <v>3612.65</v>
      </c>
      <c r="D626" s="279">
        <v>3587.01</v>
      </c>
      <c r="E626" s="279">
        <v>3585.59</v>
      </c>
      <c r="F626" s="279">
        <v>3606.16</v>
      </c>
      <c r="G626" s="279">
        <v>3640.48</v>
      </c>
      <c r="H626" s="279">
        <v>3833.7</v>
      </c>
      <c r="I626" s="279">
        <v>4002.3</v>
      </c>
      <c r="J626" s="279">
        <v>4053.81</v>
      </c>
      <c r="K626" s="279">
        <v>4100.83</v>
      </c>
      <c r="L626" s="279">
        <v>4104.8500000000004</v>
      </c>
      <c r="M626" s="279">
        <v>4097.8599999999997</v>
      </c>
      <c r="N626" s="279">
        <v>4109.1000000000004</v>
      </c>
      <c r="O626" s="279">
        <v>4132.93</v>
      </c>
      <c r="P626" s="279">
        <v>4167.1400000000003</v>
      </c>
      <c r="Q626" s="279">
        <v>4162.01</v>
      </c>
      <c r="R626" s="279">
        <v>4167.78</v>
      </c>
      <c r="S626" s="279">
        <v>4156.71</v>
      </c>
      <c r="T626" s="279">
        <v>4142.53</v>
      </c>
      <c r="U626" s="279">
        <v>4179.7299999999996</v>
      </c>
      <c r="V626" s="279">
        <v>4144.41</v>
      </c>
      <c r="W626" s="279">
        <v>4137.3999999999996</v>
      </c>
      <c r="X626" s="279">
        <v>4033.03</v>
      </c>
      <c r="Y626" s="279">
        <v>3823.98</v>
      </c>
    </row>
    <row r="627" spans="1:25">
      <c r="A627" s="254">
        <v>9</v>
      </c>
      <c r="B627" s="279">
        <v>3661.16</v>
      </c>
      <c r="C627" s="279">
        <v>3622.35</v>
      </c>
      <c r="D627" s="279">
        <v>3591.94</v>
      </c>
      <c r="E627" s="279">
        <v>3593.48</v>
      </c>
      <c r="F627" s="279">
        <v>3604.73</v>
      </c>
      <c r="G627" s="279">
        <v>3644.92</v>
      </c>
      <c r="H627" s="279">
        <v>3846.2</v>
      </c>
      <c r="I627" s="279">
        <v>4023.92</v>
      </c>
      <c r="J627" s="279">
        <v>4139.01</v>
      </c>
      <c r="K627" s="279">
        <v>4161.28</v>
      </c>
      <c r="L627" s="279">
        <v>4177.04</v>
      </c>
      <c r="M627" s="279">
        <v>4168.57</v>
      </c>
      <c r="N627" s="279">
        <v>4171.37</v>
      </c>
      <c r="O627" s="279">
        <v>4177.29</v>
      </c>
      <c r="P627" s="279">
        <v>4237.3500000000004</v>
      </c>
      <c r="Q627" s="279">
        <v>4219.78</v>
      </c>
      <c r="R627" s="279">
        <v>4207.37</v>
      </c>
      <c r="S627" s="279">
        <v>4174.79</v>
      </c>
      <c r="T627" s="279">
        <v>4178.3599999999997</v>
      </c>
      <c r="U627" s="279">
        <v>4214.49</v>
      </c>
      <c r="V627" s="279">
        <v>4201.51</v>
      </c>
      <c r="W627" s="279">
        <v>4197.95</v>
      </c>
      <c r="X627" s="279">
        <v>4135.1499999999996</v>
      </c>
      <c r="Y627" s="279">
        <v>3919.06</v>
      </c>
    </row>
    <row r="628" spans="1:25">
      <c r="A628" s="254">
        <v>10</v>
      </c>
      <c r="B628" s="279">
        <v>3908.72</v>
      </c>
      <c r="C628" s="279">
        <v>3815.16</v>
      </c>
      <c r="D628" s="279">
        <v>3711.89</v>
      </c>
      <c r="E628" s="279">
        <v>3711.62</v>
      </c>
      <c r="F628" s="279">
        <v>3704.08</v>
      </c>
      <c r="G628" s="279">
        <v>3700.68</v>
      </c>
      <c r="H628" s="279">
        <v>3850.42</v>
      </c>
      <c r="I628" s="279">
        <v>3994.63</v>
      </c>
      <c r="J628" s="279">
        <v>4032.65</v>
      </c>
      <c r="K628" s="279">
        <v>4205.1899999999996</v>
      </c>
      <c r="L628" s="279">
        <v>4251.09</v>
      </c>
      <c r="M628" s="279">
        <v>4232.42</v>
      </c>
      <c r="N628" s="279">
        <v>4241.38</v>
      </c>
      <c r="O628" s="279">
        <v>4248.18</v>
      </c>
      <c r="P628" s="279">
        <v>4273.59</v>
      </c>
      <c r="Q628" s="279">
        <v>4257.84</v>
      </c>
      <c r="R628" s="279">
        <v>4262.16</v>
      </c>
      <c r="S628" s="279">
        <v>4253.08</v>
      </c>
      <c r="T628" s="279">
        <v>4262.83</v>
      </c>
      <c r="U628" s="279">
        <v>4283.0200000000004</v>
      </c>
      <c r="V628" s="279">
        <v>4260.32</v>
      </c>
      <c r="W628" s="279">
        <v>4256.4399999999996</v>
      </c>
      <c r="X628" s="279">
        <v>4087.61</v>
      </c>
      <c r="Y628" s="279">
        <v>3870.51</v>
      </c>
    </row>
    <row r="629" spans="1:25">
      <c r="A629" s="254">
        <v>11</v>
      </c>
      <c r="B629" s="279">
        <v>3816.07</v>
      </c>
      <c r="C629" s="279">
        <v>3739.64</v>
      </c>
      <c r="D629" s="279">
        <v>3685.51</v>
      </c>
      <c r="E629" s="279">
        <v>3688.29</v>
      </c>
      <c r="F629" s="279">
        <v>3691.38</v>
      </c>
      <c r="G629" s="279">
        <v>3613.8</v>
      </c>
      <c r="H629" s="279">
        <v>3684.04</v>
      </c>
      <c r="I629" s="279">
        <v>3681.11</v>
      </c>
      <c r="J629" s="279">
        <v>3971.06</v>
      </c>
      <c r="K629" s="279">
        <v>4045.31</v>
      </c>
      <c r="L629" s="279">
        <v>4106.3999999999996</v>
      </c>
      <c r="M629" s="279">
        <v>4093.78</v>
      </c>
      <c r="N629" s="279">
        <v>4078.14</v>
      </c>
      <c r="O629" s="279">
        <v>4084.97</v>
      </c>
      <c r="P629" s="279">
        <v>4122.42</v>
      </c>
      <c r="Q629" s="279">
        <v>4122.8</v>
      </c>
      <c r="R629" s="279">
        <v>4131.62</v>
      </c>
      <c r="S629" s="279">
        <v>4137.17</v>
      </c>
      <c r="T629" s="279">
        <v>4207.66</v>
      </c>
      <c r="U629" s="279">
        <v>4268.3100000000004</v>
      </c>
      <c r="V629" s="279">
        <v>4229.24</v>
      </c>
      <c r="W629" s="279">
        <v>4179.47</v>
      </c>
      <c r="X629" s="279">
        <v>4056.69</v>
      </c>
      <c r="Y629" s="279">
        <v>3916.52</v>
      </c>
    </row>
    <row r="630" spans="1:25">
      <c r="A630" s="254">
        <v>12</v>
      </c>
      <c r="B630" s="279">
        <v>3679.97</v>
      </c>
      <c r="C630" s="279">
        <v>3621.11</v>
      </c>
      <c r="D630" s="279">
        <v>3580.36</v>
      </c>
      <c r="E630" s="279">
        <v>3579.1</v>
      </c>
      <c r="F630" s="279">
        <v>3628.94</v>
      </c>
      <c r="G630" s="279">
        <v>3680.88</v>
      </c>
      <c r="H630" s="279">
        <v>3882.8</v>
      </c>
      <c r="I630" s="279">
        <v>4001.73</v>
      </c>
      <c r="J630" s="279">
        <v>4161.01</v>
      </c>
      <c r="K630" s="279">
        <v>4197.5</v>
      </c>
      <c r="L630" s="279">
        <v>4202.91</v>
      </c>
      <c r="M630" s="279">
        <v>4182.59</v>
      </c>
      <c r="N630" s="279">
        <v>4147.28</v>
      </c>
      <c r="O630" s="279">
        <v>4189.6400000000003</v>
      </c>
      <c r="P630" s="279">
        <v>4204.09</v>
      </c>
      <c r="Q630" s="279">
        <v>4187.8900000000003</v>
      </c>
      <c r="R630" s="279">
        <v>4156.62</v>
      </c>
      <c r="S630" s="279">
        <v>4125.2299999999996</v>
      </c>
      <c r="T630" s="279">
        <v>4093.02</v>
      </c>
      <c r="U630" s="279">
        <v>4180.6099999999997</v>
      </c>
      <c r="V630" s="279">
        <v>4233.2</v>
      </c>
      <c r="W630" s="279">
        <v>4221.6899999999996</v>
      </c>
      <c r="X630" s="279">
        <v>4080.86</v>
      </c>
      <c r="Y630" s="279">
        <v>3840.57</v>
      </c>
    </row>
    <row r="631" spans="1:25">
      <c r="A631" s="254">
        <v>13</v>
      </c>
      <c r="B631" s="279">
        <v>3633.45</v>
      </c>
      <c r="C631" s="279">
        <v>3595.27</v>
      </c>
      <c r="D631" s="279">
        <v>3570.62</v>
      </c>
      <c r="E631" s="279">
        <v>3573.02</v>
      </c>
      <c r="F631" s="279">
        <v>3625.74</v>
      </c>
      <c r="G631" s="279">
        <v>3681.74</v>
      </c>
      <c r="H631" s="279">
        <v>3824.28</v>
      </c>
      <c r="I631" s="279">
        <v>3961.26</v>
      </c>
      <c r="J631" s="279">
        <v>4125.26</v>
      </c>
      <c r="K631" s="279">
        <v>4147.83</v>
      </c>
      <c r="L631" s="279">
        <v>4165.5600000000004</v>
      </c>
      <c r="M631" s="279">
        <v>4161.84</v>
      </c>
      <c r="N631" s="279">
        <v>4147.1499999999996</v>
      </c>
      <c r="O631" s="279">
        <v>4174.32</v>
      </c>
      <c r="P631" s="279">
        <v>4188.26</v>
      </c>
      <c r="Q631" s="279">
        <v>4184.6499999999996</v>
      </c>
      <c r="R631" s="279">
        <v>4144.83</v>
      </c>
      <c r="S631" s="279">
        <v>4020.19</v>
      </c>
      <c r="T631" s="279">
        <v>4036.69</v>
      </c>
      <c r="U631" s="279">
        <v>4080.62</v>
      </c>
      <c r="V631" s="279">
        <v>4064.04</v>
      </c>
      <c r="W631" s="279">
        <v>3978.15</v>
      </c>
      <c r="X631" s="279">
        <v>3894.48</v>
      </c>
      <c r="Y631" s="279">
        <v>3701.31</v>
      </c>
    </row>
    <row r="632" spans="1:25">
      <c r="A632" s="254">
        <v>14</v>
      </c>
      <c r="B632" s="279">
        <v>3654.67</v>
      </c>
      <c r="C632" s="279">
        <v>3616.58</v>
      </c>
      <c r="D632" s="279">
        <v>3593.93</v>
      </c>
      <c r="E632" s="279">
        <v>3600.69</v>
      </c>
      <c r="F632" s="279">
        <v>3646.95</v>
      </c>
      <c r="G632" s="279">
        <v>3680.7</v>
      </c>
      <c r="H632" s="279">
        <v>3876.9</v>
      </c>
      <c r="I632" s="279">
        <v>3952.81</v>
      </c>
      <c r="J632" s="279">
        <v>3971.88</v>
      </c>
      <c r="K632" s="279">
        <v>3358.55</v>
      </c>
      <c r="L632" s="279">
        <v>3852.15</v>
      </c>
      <c r="M632" s="279">
        <v>4035.31</v>
      </c>
      <c r="N632" s="279">
        <v>4028.98</v>
      </c>
      <c r="O632" s="279">
        <v>4031.25</v>
      </c>
      <c r="P632" s="279">
        <v>3951.56</v>
      </c>
      <c r="Q632" s="279">
        <v>3960.45</v>
      </c>
      <c r="R632" s="279">
        <v>3957.92</v>
      </c>
      <c r="S632" s="279">
        <v>3950.26</v>
      </c>
      <c r="T632" s="279">
        <v>3960.63</v>
      </c>
      <c r="U632" s="279">
        <v>3974.12</v>
      </c>
      <c r="V632" s="279">
        <v>3956.87</v>
      </c>
      <c r="W632" s="279">
        <v>4005.41</v>
      </c>
      <c r="X632" s="279">
        <v>3964.57</v>
      </c>
      <c r="Y632" s="279">
        <v>3748.01</v>
      </c>
    </row>
    <row r="633" spans="1:25">
      <c r="A633" s="254">
        <v>15</v>
      </c>
      <c r="B633" s="279">
        <v>3627.55</v>
      </c>
      <c r="C633" s="279">
        <v>3579.76</v>
      </c>
      <c r="D633" s="279">
        <v>3556.04</v>
      </c>
      <c r="E633" s="279">
        <v>3555.31</v>
      </c>
      <c r="F633" s="279">
        <v>3576.77</v>
      </c>
      <c r="G633" s="279">
        <v>3698.26</v>
      </c>
      <c r="H633" s="279">
        <v>3840.45</v>
      </c>
      <c r="I633" s="279">
        <v>4109.43</v>
      </c>
      <c r="J633" s="279">
        <v>4174.8999999999996</v>
      </c>
      <c r="K633" s="279">
        <v>4188.29</v>
      </c>
      <c r="L633" s="279">
        <v>4208.4799999999996</v>
      </c>
      <c r="M633" s="279">
        <v>4213</v>
      </c>
      <c r="N633" s="279">
        <v>4178.6000000000004</v>
      </c>
      <c r="O633" s="279">
        <v>4199.72</v>
      </c>
      <c r="P633" s="279">
        <v>4161.51</v>
      </c>
      <c r="Q633" s="279">
        <v>4198.1499999999996</v>
      </c>
      <c r="R633" s="279">
        <v>4157.71</v>
      </c>
      <c r="S633" s="279">
        <v>4092.89</v>
      </c>
      <c r="T633" s="279">
        <v>4103.09</v>
      </c>
      <c r="U633" s="279">
        <v>4143.72</v>
      </c>
      <c r="V633" s="279">
        <v>4124.6400000000003</v>
      </c>
      <c r="W633" s="279">
        <v>4022.76</v>
      </c>
      <c r="X633" s="279">
        <v>3945.03</v>
      </c>
      <c r="Y633" s="279">
        <v>3662.07</v>
      </c>
    </row>
    <row r="634" spans="1:25">
      <c r="A634" s="254">
        <v>16</v>
      </c>
      <c r="B634" s="279">
        <v>3645.31</v>
      </c>
      <c r="C634" s="279">
        <v>3603.96</v>
      </c>
      <c r="D634" s="279">
        <v>3556.33</v>
      </c>
      <c r="E634" s="279">
        <v>3554.15</v>
      </c>
      <c r="F634" s="279">
        <v>3594.5</v>
      </c>
      <c r="G634" s="279">
        <v>3696.7</v>
      </c>
      <c r="H634" s="279">
        <v>3867.34</v>
      </c>
      <c r="I634" s="279">
        <v>4040.52</v>
      </c>
      <c r="J634" s="279">
        <v>4245.78</v>
      </c>
      <c r="K634" s="279">
        <v>4287.6499999999996</v>
      </c>
      <c r="L634" s="279">
        <v>4322.05</v>
      </c>
      <c r="M634" s="279">
        <v>4320.1000000000004</v>
      </c>
      <c r="N634" s="279">
        <v>4304.59</v>
      </c>
      <c r="O634" s="279">
        <v>4320.62</v>
      </c>
      <c r="P634" s="279">
        <v>4333.2</v>
      </c>
      <c r="Q634" s="279">
        <v>4325.3999999999996</v>
      </c>
      <c r="R634" s="279">
        <v>4310.8599999999997</v>
      </c>
      <c r="S634" s="279">
        <v>4310.72</v>
      </c>
      <c r="T634" s="279">
        <v>4308.57</v>
      </c>
      <c r="U634" s="279">
        <v>4329.72</v>
      </c>
      <c r="V634" s="279">
        <v>4317.6400000000003</v>
      </c>
      <c r="W634" s="279">
        <v>4122.24</v>
      </c>
      <c r="X634" s="279">
        <v>4056.45</v>
      </c>
      <c r="Y634" s="279">
        <v>3848.94</v>
      </c>
    </row>
    <row r="635" spans="1:25">
      <c r="A635" s="254">
        <v>17</v>
      </c>
      <c r="B635" s="279">
        <v>3828.83</v>
      </c>
      <c r="C635" s="279">
        <v>3706.8</v>
      </c>
      <c r="D635" s="279">
        <v>3650.4</v>
      </c>
      <c r="E635" s="279">
        <v>3621.81</v>
      </c>
      <c r="F635" s="279">
        <v>3649.7</v>
      </c>
      <c r="G635" s="279">
        <v>3706.45</v>
      </c>
      <c r="H635" s="279">
        <v>3832.45</v>
      </c>
      <c r="I635" s="279">
        <v>3960.76</v>
      </c>
      <c r="J635" s="279">
        <v>4158.46</v>
      </c>
      <c r="K635" s="279">
        <v>4268.6000000000004</v>
      </c>
      <c r="L635" s="279">
        <v>4306.3</v>
      </c>
      <c r="M635" s="279">
        <v>4305.2</v>
      </c>
      <c r="N635" s="279">
        <v>4291.7</v>
      </c>
      <c r="O635" s="279">
        <v>4306.51</v>
      </c>
      <c r="P635" s="279">
        <v>4319.3</v>
      </c>
      <c r="Q635" s="279">
        <v>4305.34</v>
      </c>
      <c r="R635" s="279">
        <v>4303.84</v>
      </c>
      <c r="S635" s="279">
        <v>4298.8</v>
      </c>
      <c r="T635" s="279">
        <v>4299.0200000000004</v>
      </c>
      <c r="U635" s="279">
        <v>4335.75</v>
      </c>
      <c r="V635" s="279">
        <v>4325.8</v>
      </c>
      <c r="W635" s="279">
        <v>4246.04</v>
      </c>
      <c r="X635" s="279">
        <v>4072.71</v>
      </c>
      <c r="Y635" s="279">
        <v>3982.43</v>
      </c>
    </row>
    <row r="636" spans="1:25">
      <c r="A636" s="254">
        <v>18</v>
      </c>
      <c r="B636" s="279">
        <v>3892.46</v>
      </c>
      <c r="C636" s="279">
        <v>3661.7</v>
      </c>
      <c r="D636" s="279">
        <v>3619.42</v>
      </c>
      <c r="E636" s="279">
        <v>3612.73</v>
      </c>
      <c r="F636" s="279">
        <v>3619.38</v>
      </c>
      <c r="G636" s="279">
        <v>3641.98</v>
      </c>
      <c r="H636" s="279">
        <v>3631.12</v>
      </c>
      <c r="I636" s="279">
        <v>3711.22</v>
      </c>
      <c r="J636" s="279">
        <v>3880.46</v>
      </c>
      <c r="K636" s="279">
        <v>4001.14</v>
      </c>
      <c r="L636" s="279">
        <v>4033.71</v>
      </c>
      <c r="M636" s="279">
        <v>4020.01</v>
      </c>
      <c r="N636" s="279">
        <v>4027.32</v>
      </c>
      <c r="O636" s="279">
        <v>4036.69</v>
      </c>
      <c r="P636" s="279">
        <v>4086.9</v>
      </c>
      <c r="Q636" s="279">
        <v>4125.8</v>
      </c>
      <c r="R636" s="279">
        <v>4142.21</v>
      </c>
      <c r="S636" s="279">
        <v>4157.47</v>
      </c>
      <c r="T636" s="279">
        <v>4180.66</v>
      </c>
      <c r="U636" s="279">
        <v>4185.66</v>
      </c>
      <c r="V636" s="279">
        <v>4174.16</v>
      </c>
      <c r="W636" s="279">
        <v>4124.97</v>
      </c>
      <c r="X636" s="279">
        <v>3952.31</v>
      </c>
      <c r="Y636" s="279">
        <v>3762.2</v>
      </c>
    </row>
    <row r="637" spans="1:25">
      <c r="A637" s="254">
        <v>19</v>
      </c>
      <c r="B637" s="279">
        <v>3659.97</v>
      </c>
      <c r="C637" s="279">
        <v>3600.92</v>
      </c>
      <c r="D637" s="279">
        <v>3562.2</v>
      </c>
      <c r="E637" s="279">
        <v>3543.96</v>
      </c>
      <c r="F637" s="279">
        <v>3594.31</v>
      </c>
      <c r="G637" s="279">
        <v>3697.81</v>
      </c>
      <c r="H637" s="279">
        <v>3855.18</v>
      </c>
      <c r="I637" s="279">
        <v>4055.42</v>
      </c>
      <c r="J637" s="279">
        <v>4181.7</v>
      </c>
      <c r="K637" s="279">
        <v>4198.87</v>
      </c>
      <c r="L637" s="279">
        <v>4206.6000000000004</v>
      </c>
      <c r="M637" s="279">
        <v>4202.25</v>
      </c>
      <c r="N637" s="279">
        <v>4184.17</v>
      </c>
      <c r="O637" s="279">
        <v>4210.7299999999996</v>
      </c>
      <c r="P637" s="279">
        <v>4270.22</v>
      </c>
      <c r="Q637" s="279">
        <v>4244.2700000000004</v>
      </c>
      <c r="R637" s="279">
        <v>4229.8900000000003</v>
      </c>
      <c r="S637" s="279">
        <v>4189.17</v>
      </c>
      <c r="T637" s="279">
        <v>4208.8900000000003</v>
      </c>
      <c r="U637" s="279">
        <v>4194</v>
      </c>
      <c r="V637" s="279">
        <v>4173.33</v>
      </c>
      <c r="W637" s="279">
        <v>4130.7</v>
      </c>
      <c r="X637" s="279">
        <v>4026.38</v>
      </c>
      <c r="Y637" s="279">
        <v>3836.1</v>
      </c>
    </row>
    <row r="638" spans="1:25">
      <c r="A638" s="254">
        <v>20</v>
      </c>
      <c r="B638" s="279">
        <v>3763.31</v>
      </c>
      <c r="C638" s="279">
        <v>3708.9</v>
      </c>
      <c r="D638" s="279">
        <v>3672.27</v>
      </c>
      <c r="E638" s="279">
        <v>3667.78</v>
      </c>
      <c r="F638" s="279">
        <v>3729.29</v>
      </c>
      <c r="G638" s="279">
        <v>3827.15</v>
      </c>
      <c r="H638" s="279">
        <v>3963.03</v>
      </c>
      <c r="I638" s="279">
        <v>4092.05</v>
      </c>
      <c r="J638" s="279">
        <v>4155.7700000000004</v>
      </c>
      <c r="K638" s="279">
        <v>4162.79</v>
      </c>
      <c r="L638" s="279">
        <v>4167.3999999999996</v>
      </c>
      <c r="M638" s="279">
        <v>4157.76</v>
      </c>
      <c r="N638" s="279">
        <v>4162.21</v>
      </c>
      <c r="O638" s="279">
        <v>4179.8999999999996</v>
      </c>
      <c r="P638" s="279">
        <v>4252.99</v>
      </c>
      <c r="Q638" s="279">
        <v>4237.84</v>
      </c>
      <c r="R638" s="279">
        <v>4160.1000000000004</v>
      </c>
      <c r="S638" s="279">
        <v>4089.03</v>
      </c>
      <c r="T638" s="279">
        <v>4137.55</v>
      </c>
      <c r="U638" s="279">
        <v>4214.9399999999996</v>
      </c>
      <c r="V638" s="279">
        <v>4194.21</v>
      </c>
      <c r="W638" s="279">
        <v>4082.42</v>
      </c>
      <c r="X638" s="279">
        <v>4044.84</v>
      </c>
      <c r="Y638" s="279">
        <v>3901.92</v>
      </c>
    </row>
    <row r="639" spans="1:25">
      <c r="A639" s="254">
        <v>21</v>
      </c>
      <c r="B639" s="279">
        <v>3726.92</v>
      </c>
      <c r="C639" s="279">
        <v>3693.81</v>
      </c>
      <c r="D639" s="279">
        <v>3641.95</v>
      </c>
      <c r="E639" s="279">
        <v>3633.86</v>
      </c>
      <c r="F639" s="279">
        <v>3704.33</v>
      </c>
      <c r="G639" s="279">
        <v>3760.03</v>
      </c>
      <c r="H639" s="279">
        <v>3908.04</v>
      </c>
      <c r="I639" s="279">
        <v>4041.92</v>
      </c>
      <c r="J639" s="279">
        <v>4149.71</v>
      </c>
      <c r="K639" s="279">
        <v>4206.1000000000004</v>
      </c>
      <c r="L639" s="279">
        <v>4207.97</v>
      </c>
      <c r="M639" s="279">
        <v>4199.37</v>
      </c>
      <c r="N639" s="279">
        <v>4180.3599999999997</v>
      </c>
      <c r="O639" s="279">
        <v>4189.7700000000004</v>
      </c>
      <c r="P639" s="279">
        <v>4259.4799999999996</v>
      </c>
      <c r="Q639" s="279">
        <v>4227.1000000000004</v>
      </c>
      <c r="R639" s="279">
        <v>4197.6400000000003</v>
      </c>
      <c r="S639" s="279">
        <v>4175.74</v>
      </c>
      <c r="T639" s="279">
        <v>4217.6099999999997</v>
      </c>
      <c r="U639" s="279">
        <v>4217.53</v>
      </c>
      <c r="V639" s="279">
        <v>4163.1400000000003</v>
      </c>
      <c r="W639" s="279">
        <v>4083.18</v>
      </c>
      <c r="X639" s="279">
        <v>3992.13</v>
      </c>
      <c r="Y639" s="279">
        <v>3845.44</v>
      </c>
    </row>
    <row r="640" spans="1:25">
      <c r="A640" s="254">
        <v>22</v>
      </c>
      <c r="B640" s="279">
        <v>3708.21</v>
      </c>
      <c r="C640" s="279">
        <v>3677.94</v>
      </c>
      <c r="D640" s="279">
        <v>3642.35</v>
      </c>
      <c r="E640" s="279">
        <v>3635.08</v>
      </c>
      <c r="F640" s="279">
        <v>3671.6</v>
      </c>
      <c r="G640" s="279">
        <v>3731.65</v>
      </c>
      <c r="H640" s="279">
        <v>3881.87</v>
      </c>
      <c r="I640" s="279">
        <v>4025.96</v>
      </c>
      <c r="J640" s="279">
        <v>4044.98</v>
      </c>
      <c r="K640" s="279">
        <v>3963.24</v>
      </c>
      <c r="L640" s="279">
        <v>4006.19</v>
      </c>
      <c r="M640" s="279">
        <v>4017.93</v>
      </c>
      <c r="N640" s="279">
        <v>3990.47</v>
      </c>
      <c r="O640" s="279">
        <v>4113.05</v>
      </c>
      <c r="P640" s="279">
        <v>4152.07</v>
      </c>
      <c r="Q640" s="279">
        <v>4135.38</v>
      </c>
      <c r="R640" s="279">
        <v>4104.43</v>
      </c>
      <c r="S640" s="279">
        <v>4085.78</v>
      </c>
      <c r="T640" s="279">
        <v>4098.1000000000004</v>
      </c>
      <c r="U640" s="279">
        <v>4102.16</v>
      </c>
      <c r="V640" s="279">
        <v>4075</v>
      </c>
      <c r="W640" s="279">
        <v>4033.08</v>
      </c>
      <c r="X640" s="279">
        <v>3968.19</v>
      </c>
      <c r="Y640" s="279">
        <v>3805.45</v>
      </c>
    </row>
    <row r="641" spans="1:25">
      <c r="A641" s="254">
        <v>23</v>
      </c>
      <c r="B641" s="279">
        <v>3745.61</v>
      </c>
      <c r="C641" s="279">
        <v>3707.77</v>
      </c>
      <c r="D641" s="279">
        <v>3673.2</v>
      </c>
      <c r="E641" s="279">
        <v>3658.96</v>
      </c>
      <c r="F641" s="279">
        <v>3698.73</v>
      </c>
      <c r="G641" s="279">
        <v>3793.4</v>
      </c>
      <c r="H641" s="279">
        <v>3961.22</v>
      </c>
      <c r="I641" s="279">
        <v>4043.72</v>
      </c>
      <c r="J641" s="279">
        <v>4057.88</v>
      </c>
      <c r="K641" s="279">
        <v>4218.09</v>
      </c>
      <c r="L641" s="279">
        <v>4247.03</v>
      </c>
      <c r="M641" s="279">
        <v>4245.84</v>
      </c>
      <c r="N641" s="279">
        <v>4215.1499999999996</v>
      </c>
      <c r="O641" s="279">
        <v>4230.82</v>
      </c>
      <c r="P641" s="279">
        <v>4311.5200000000004</v>
      </c>
      <c r="Q641" s="279">
        <v>4307.47</v>
      </c>
      <c r="R641" s="279">
        <v>4279.49</v>
      </c>
      <c r="S641" s="279">
        <v>4219.33</v>
      </c>
      <c r="T641" s="279">
        <v>4229.0200000000004</v>
      </c>
      <c r="U641" s="279">
        <v>4254.03</v>
      </c>
      <c r="V641" s="279">
        <v>4206.92</v>
      </c>
      <c r="W641" s="279">
        <v>4142.5200000000004</v>
      </c>
      <c r="X641" s="279">
        <v>4034.59</v>
      </c>
      <c r="Y641" s="279">
        <v>3863.06</v>
      </c>
    </row>
    <row r="642" spans="1:25">
      <c r="A642" s="254">
        <v>24</v>
      </c>
      <c r="B642" s="279">
        <v>3854.1</v>
      </c>
      <c r="C642" s="279">
        <v>3774.46</v>
      </c>
      <c r="D642" s="279">
        <v>3742.21</v>
      </c>
      <c r="E642" s="279">
        <v>3722.73</v>
      </c>
      <c r="F642" s="279">
        <v>3744.98</v>
      </c>
      <c r="G642" s="279">
        <v>3779.54</v>
      </c>
      <c r="H642" s="279">
        <v>3835.23</v>
      </c>
      <c r="I642" s="279">
        <v>3986.52</v>
      </c>
      <c r="J642" s="279">
        <v>4055.59</v>
      </c>
      <c r="K642" s="279">
        <v>4135.63</v>
      </c>
      <c r="L642" s="279">
        <v>4171.66</v>
      </c>
      <c r="M642" s="279">
        <v>4157.1400000000003</v>
      </c>
      <c r="N642" s="279">
        <v>4161.09</v>
      </c>
      <c r="O642" s="279">
        <v>4162.92</v>
      </c>
      <c r="P642" s="279">
        <v>4166.3100000000004</v>
      </c>
      <c r="Q642" s="279">
        <v>4153.41</v>
      </c>
      <c r="R642" s="279">
        <v>4152.47</v>
      </c>
      <c r="S642" s="279">
        <v>4166.2299999999996</v>
      </c>
      <c r="T642" s="279">
        <v>4113.46</v>
      </c>
      <c r="U642" s="279">
        <v>4249.58</v>
      </c>
      <c r="V642" s="279">
        <v>4237.1899999999996</v>
      </c>
      <c r="W642" s="279">
        <v>4167.8999999999996</v>
      </c>
      <c r="X642" s="279">
        <v>4006.66</v>
      </c>
      <c r="Y642" s="279">
        <v>3870.78</v>
      </c>
    </row>
    <row r="643" spans="1:25">
      <c r="A643" s="254">
        <v>25</v>
      </c>
      <c r="B643" s="279">
        <v>3786.29</v>
      </c>
      <c r="C643" s="279">
        <v>3722.19</v>
      </c>
      <c r="D643" s="279">
        <v>3684.34</v>
      </c>
      <c r="E643" s="279">
        <v>3658.89</v>
      </c>
      <c r="F643" s="279">
        <v>3685.67</v>
      </c>
      <c r="G643" s="279">
        <v>3728.95</v>
      </c>
      <c r="H643" s="279">
        <v>3708.8</v>
      </c>
      <c r="I643" s="279">
        <v>3830.86</v>
      </c>
      <c r="J643" s="279">
        <v>3887.79</v>
      </c>
      <c r="K643" s="279">
        <v>4051.7</v>
      </c>
      <c r="L643" s="279">
        <v>4086.24</v>
      </c>
      <c r="M643" s="279">
        <v>4134.8999999999996</v>
      </c>
      <c r="N643" s="279">
        <v>4125.28</v>
      </c>
      <c r="O643" s="279">
        <v>4135</v>
      </c>
      <c r="P643" s="279">
        <v>4142.3999999999996</v>
      </c>
      <c r="Q643" s="279">
        <v>4136.68</v>
      </c>
      <c r="R643" s="279">
        <v>4130.8</v>
      </c>
      <c r="S643" s="279">
        <v>4133.5</v>
      </c>
      <c r="T643" s="279">
        <v>4133.5</v>
      </c>
      <c r="U643" s="279">
        <v>4181.96</v>
      </c>
      <c r="V643" s="279">
        <v>4163.2299999999996</v>
      </c>
      <c r="W643" s="279">
        <v>4141.12</v>
      </c>
      <c r="X643" s="279">
        <v>3978.39</v>
      </c>
      <c r="Y643" s="279">
        <v>3835.31</v>
      </c>
    </row>
    <row r="644" spans="1:25">
      <c r="A644" s="254">
        <v>26</v>
      </c>
      <c r="B644" s="279">
        <v>3735.83</v>
      </c>
      <c r="C644" s="279">
        <v>3686.7</v>
      </c>
      <c r="D644" s="279">
        <v>3644.01</v>
      </c>
      <c r="E644" s="279">
        <v>3637.87</v>
      </c>
      <c r="F644" s="279">
        <v>3702.31</v>
      </c>
      <c r="G644" s="279">
        <v>3790.96</v>
      </c>
      <c r="H644" s="279">
        <v>3946.05</v>
      </c>
      <c r="I644" s="279">
        <v>4067.18</v>
      </c>
      <c r="J644" s="279">
        <v>4114.8900000000003</v>
      </c>
      <c r="K644" s="279">
        <v>4203.54</v>
      </c>
      <c r="L644" s="279">
        <v>4391.1000000000004</v>
      </c>
      <c r="M644" s="279">
        <v>4750.37</v>
      </c>
      <c r="N644" s="279">
        <v>4216.24</v>
      </c>
      <c r="O644" s="279">
        <v>4243.42</v>
      </c>
      <c r="P644" s="279">
        <v>4181.12</v>
      </c>
      <c r="Q644" s="279">
        <v>4124.4399999999996</v>
      </c>
      <c r="R644" s="279">
        <v>4096.72</v>
      </c>
      <c r="S644" s="279">
        <v>4072.23</v>
      </c>
      <c r="T644" s="279">
        <v>4072.43</v>
      </c>
      <c r="U644" s="279">
        <v>4079.59</v>
      </c>
      <c r="V644" s="279">
        <v>4095.36</v>
      </c>
      <c r="W644" s="279">
        <v>4078.24</v>
      </c>
      <c r="X644" s="279">
        <v>4034.78</v>
      </c>
      <c r="Y644" s="279">
        <v>3844.6</v>
      </c>
    </row>
    <row r="645" spans="1:25">
      <c r="A645" s="254">
        <v>27</v>
      </c>
      <c r="B645" s="279">
        <v>3729.36</v>
      </c>
      <c r="C645" s="279">
        <v>3680.88</v>
      </c>
      <c r="D645" s="279">
        <v>3655.65</v>
      </c>
      <c r="E645" s="279">
        <v>3662.51</v>
      </c>
      <c r="F645" s="279">
        <v>3707.62</v>
      </c>
      <c r="G645" s="279">
        <v>3867.77</v>
      </c>
      <c r="H645" s="279">
        <v>3952.49</v>
      </c>
      <c r="I645" s="279">
        <v>4044.14</v>
      </c>
      <c r="J645" s="279">
        <v>3904.62</v>
      </c>
      <c r="K645" s="279">
        <v>4141.97</v>
      </c>
      <c r="L645" s="279">
        <v>4157.8999999999996</v>
      </c>
      <c r="M645" s="279">
        <v>4155.2299999999996</v>
      </c>
      <c r="N645" s="279">
        <v>4144.7700000000004</v>
      </c>
      <c r="O645" s="279">
        <v>4153.84</v>
      </c>
      <c r="P645" s="279">
        <v>4181.97</v>
      </c>
      <c r="Q645" s="279">
        <v>4160.12</v>
      </c>
      <c r="R645" s="279">
        <v>4147.59</v>
      </c>
      <c r="S645" s="279">
        <v>4127.03</v>
      </c>
      <c r="T645" s="279">
        <v>4142.62</v>
      </c>
      <c r="U645" s="279">
        <v>4180.3500000000004</v>
      </c>
      <c r="V645" s="279">
        <v>4150.6499999999996</v>
      </c>
      <c r="W645" s="279">
        <v>4111.5</v>
      </c>
      <c r="X645" s="279">
        <v>4011.69</v>
      </c>
      <c r="Y645" s="279">
        <v>3842.67</v>
      </c>
    </row>
    <row r="646" spans="1:25">
      <c r="A646" s="254">
        <v>28</v>
      </c>
      <c r="B646" s="279">
        <v>3704.71</v>
      </c>
      <c r="C646" s="279">
        <v>3662.56</v>
      </c>
      <c r="D646" s="279">
        <v>3625.05</v>
      </c>
      <c r="E646" s="279">
        <v>3606.28</v>
      </c>
      <c r="F646" s="279">
        <v>3649.63</v>
      </c>
      <c r="G646" s="279">
        <v>3730.23</v>
      </c>
      <c r="H646" s="279">
        <v>3898.66</v>
      </c>
      <c r="I646" s="279">
        <v>3968.67</v>
      </c>
      <c r="J646" s="279">
        <v>4010.81</v>
      </c>
      <c r="K646" s="279">
        <v>4089.94</v>
      </c>
      <c r="L646" s="279">
        <v>4100.21</v>
      </c>
      <c r="M646" s="279">
        <v>4069.01</v>
      </c>
      <c r="N646" s="279">
        <v>4072.25</v>
      </c>
      <c r="O646" s="279">
        <v>4086.12</v>
      </c>
      <c r="P646" s="279">
        <v>4111.13</v>
      </c>
      <c r="Q646" s="279">
        <v>4104.22</v>
      </c>
      <c r="R646" s="279">
        <v>4078.13</v>
      </c>
      <c r="S646" s="279">
        <v>4073.21</v>
      </c>
      <c r="T646" s="279">
        <v>4095.47</v>
      </c>
      <c r="U646" s="279">
        <v>4105.33</v>
      </c>
      <c r="V646" s="279">
        <v>4090.74</v>
      </c>
      <c r="W646" s="279">
        <v>4048.34</v>
      </c>
      <c r="X646" s="279">
        <v>3930.76</v>
      </c>
      <c r="Y646" s="279">
        <v>3726.02</v>
      </c>
    </row>
    <row r="647" spans="1:25">
      <c r="A647" s="254">
        <v>29</v>
      </c>
      <c r="B647" s="279">
        <v>3694.67</v>
      </c>
      <c r="C647" s="279">
        <v>3662.31</v>
      </c>
      <c r="D647" s="279">
        <v>3623.78</v>
      </c>
      <c r="E647" s="279">
        <v>3630.89</v>
      </c>
      <c r="F647" s="279">
        <v>3666.08</v>
      </c>
      <c r="G647" s="279">
        <v>3812.79</v>
      </c>
      <c r="H647" s="279">
        <v>3889.78</v>
      </c>
      <c r="I647" s="279">
        <v>3991.41</v>
      </c>
      <c r="J647" s="279">
        <v>3976</v>
      </c>
      <c r="K647" s="279">
        <v>4083.15</v>
      </c>
      <c r="L647" s="279">
        <v>4114.47</v>
      </c>
      <c r="M647" s="279">
        <v>4100.17</v>
      </c>
      <c r="N647" s="279">
        <v>4061.72</v>
      </c>
      <c r="O647" s="279">
        <v>4118.03</v>
      </c>
      <c r="P647" s="279">
        <v>4177.55</v>
      </c>
      <c r="Q647" s="279">
        <v>4147.82</v>
      </c>
      <c r="R647" s="279">
        <v>4144.1000000000004</v>
      </c>
      <c r="S647" s="279">
        <v>4113.32</v>
      </c>
      <c r="T647" s="279">
        <v>4135.01</v>
      </c>
      <c r="U647" s="279">
        <v>4162.16</v>
      </c>
      <c r="V647" s="279">
        <v>4078.19</v>
      </c>
      <c r="W647" s="279">
        <v>4056.26</v>
      </c>
      <c r="X647" s="279">
        <v>3992.26</v>
      </c>
      <c r="Y647" s="279">
        <v>3887.49</v>
      </c>
    </row>
    <row r="648" spans="1:25">
      <c r="A648" s="254">
        <v>30</v>
      </c>
      <c r="B648" s="279">
        <v>3679.99</v>
      </c>
      <c r="C648" s="279">
        <v>3638.76</v>
      </c>
      <c r="D648" s="279">
        <v>3603.18</v>
      </c>
      <c r="E648" s="279">
        <v>3594.6</v>
      </c>
      <c r="F648" s="279">
        <v>3634.81</v>
      </c>
      <c r="G648" s="279">
        <v>3750.41</v>
      </c>
      <c r="H648" s="279">
        <v>3869.53</v>
      </c>
      <c r="I648" s="279">
        <v>3941.35</v>
      </c>
      <c r="J648" s="279">
        <v>3974.31</v>
      </c>
      <c r="K648" s="279">
        <v>4045.34</v>
      </c>
      <c r="L648" s="279">
        <v>3983.51</v>
      </c>
      <c r="M648" s="279">
        <v>4003.57</v>
      </c>
      <c r="N648" s="279">
        <v>3977.41</v>
      </c>
      <c r="O648" s="279">
        <v>3982.99</v>
      </c>
      <c r="P648" s="279">
        <v>3978.49</v>
      </c>
      <c r="Q648" s="279">
        <v>4008.07</v>
      </c>
      <c r="R648" s="279">
        <v>4003.19</v>
      </c>
      <c r="S648" s="279">
        <v>4006.07</v>
      </c>
      <c r="T648" s="279">
        <v>4016.75</v>
      </c>
      <c r="U648" s="279">
        <v>4045.18</v>
      </c>
      <c r="V648" s="279">
        <v>4043.44</v>
      </c>
      <c r="W648" s="279">
        <v>4033.4</v>
      </c>
      <c r="X648" s="279">
        <v>3966.95</v>
      </c>
      <c r="Y648" s="279">
        <v>3768.89</v>
      </c>
    </row>
    <row r="649" spans="1:25" hidden="1">
      <c r="A649" s="254">
        <v>31</v>
      </c>
      <c r="B649" s="279">
        <v>0</v>
      </c>
      <c r="C649" s="279">
        <v>0</v>
      </c>
      <c r="D649" s="279">
        <v>0</v>
      </c>
      <c r="E649" s="279">
        <v>0</v>
      </c>
      <c r="F649" s="279">
        <v>0</v>
      </c>
      <c r="G649" s="279">
        <v>0</v>
      </c>
      <c r="H649" s="279">
        <v>0</v>
      </c>
      <c r="I649" s="279">
        <v>0</v>
      </c>
      <c r="J649" s="279">
        <v>0</v>
      </c>
      <c r="K649" s="279">
        <v>0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0</v>
      </c>
      <c r="S649" s="279">
        <v>0</v>
      </c>
      <c r="T649" s="279">
        <v>0</v>
      </c>
      <c r="U649" s="279">
        <v>0</v>
      </c>
      <c r="V649" s="279">
        <v>0</v>
      </c>
      <c r="W649" s="279">
        <v>0</v>
      </c>
      <c r="X649" s="279">
        <v>0</v>
      </c>
      <c r="Y649" s="279">
        <v>0</v>
      </c>
    </row>
    <row r="651" spans="1:25">
      <c r="A651" s="418" t="s">
        <v>208</v>
      </c>
      <c r="B651" s="456" t="s">
        <v>219</v>
      </c>
      <c r="C651" s="456"/>
      <c r="D651" s="456"/>
      <c r="E651" s="456"/>
      <c r="F651" s="456"/>
      <c r="G651" s="456"/>
      <c r="H651" s="456"/>
      <c r="I651" s="456"/>
      <c r="J651" s="456"/>
      <c r="K651" s="456"/>
      <c r="L651" s="456"/>
      <c r="M651" s="456"/>
      <c r="N651" s="456"/>
      <c r="O651" s="456"/>
      <c r="P651" s="456"/>
      <c r="Q651" s="456"/>
      <c r="R651" s="456"/>
      <c r="S651" s="456"/>
      <c r="T651" s="456"/>
      <c r="U651" s="456"/>
      <c r="V651" s="456"/>
      <c r="W651" s="456"/>
      <c r="X651" s="456"/>
      <c r="Y651" s="456"/>
    </row>
    <row r="652" spans="1:25" ht="30">
      <c r="A652" s="418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0.04</v>
      </c>
      <c r="D653" s="279">
        <v>0</v>
      </c>
      <c r="E653" s="279">
        <v>34.33</v>
      </c>
      <c r="F653" s="279">
        <v>106.65</v>
      </c>
      <c r="G653" s="279">
        <v>185.84</v>
      </c>
      <c r="H653" s="279">
        <v>166.62</v>
      </c>
      <c r="I653" s="279">
        <v>125.42</v>
      </c>
      <c r="J653" s="279">
        <v>10.56</v>
      </c>
      <c r="K653" s="279">
        <v>0</v>
      </c>
      <c r="L653" s="279">
        <v>0</v>
      </c>
      <c r="M653" s="279">
        <v>0</v>
      </c>
      <c r="N653" s="279">
        <v>0</v>
      </c>
      <c r="O653" s="279">
        <v>3.01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0.12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0.01</v>
      </c>
      <c r="E654" s="279">
        <v>0.09</v>
      </c>
      <c r="F654" s="279">
        <v>33.42</v>
      </c>
      <c r="G654" s="279">
        <v>76.98</v>
      </c>
      <c r="H654" s="279">
        <v>94.11</v>
      </c>
      <c r="I654" s="279">
        <v>226.98</v>
      </c>
      <c r="J654" s="279">
        <v>121.56</v>
      </c>
      <c r="K654" s="279">
        <v>20.34</v>
      </c>
      <c r="L654" s="279">
        <v>0.26</v>
      </c>
      <c r="M654" s="279">
        <v>0.27</v>
      </c>
      <c r="N654" s="279">
        <v>0.19</v>
      </c>
      <c r="O654" s="279">
        <v>0.26</v>
      </c>
      <c r="P654" s="279">
        <v>0.11</v>
      </c>
      <c r="Q654" s="279">
        <v>0.12</v>
      </c>
      <c r="R654" s="279">
        <v>0.05</v>
      </c>
      <c r="S654" s="279">
        <v>0.04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0.01</v>
      </c>
      <c r="E655" s="279">
        <v>0.01</v>
      </c>
      <c r="F655" s="279">
        <v>0</v>
      </c>
      <c r="G655" s="279">
        <v>10.220000000000001</v>
      </c>
      <c r="H655" s="279">
        <v>94.76</v>
      </c>
      <c r="I655" s="279">
        <v>688.78</v>
      </c>
      <c r="J655" s="279">
        <v>153.26</v>
      </c>
      <c r="K655" s="279">
        <v>0.25</v>
      </c>
      <c r="L655" s="279">
        <v>0.06</v>
      </c>
      <c r="M655" s="279">
        <v>0.2</v>
      </c>
      <c r="N655" s="279">
        <v>0.05</v>
      </c>
      <c r="O655" s="279">
        <v>0.09</v>
      </c>
      <c r="P655" s="279">
        <v>0.09</v>
      </c>
      <c r="Q655" s="279">
        <v>0.02</v>
      </c>
      <c r="R655" s="279">
        <v>0.03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118.12</v>
      </c>
      <c r="H656" s="279">
        <v>52.22</v>
      </c>
      <c r="I656" s="279">
        <v>63.6</v>
      </c>
      <c r="J656" s="279">
        <v>712.16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16.5</v>
      </c>
      <c r="G657" s="279">
        <v>62.65</v>
      </c>
      <c r="H657" s="279">
        <v>157.99</v>
      </c>
      <c r="I657" s="279">
        <v>102.67</v>
      </c>
      <c r="J657" s="279">
        <v>0</v>
      </c>
      <c r="K657" s="279">
        <v>0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6.03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71.53</v>
      </c>
      <c r="H658" s="279">
        <v>132.32</v>
      </c>
      <c r="I658" s="279">
        <v>134.74</v>
      </c>
      <c r="J658" s="279">
        <v>102.76</v>
      </c>
      <c r="K658" s="279">
        <v>29.55</v>
      </c>
      <c r="L658" s="279">
        <v>10.66</v>
      </c>
      <c r="M658" s="279">
        <v>0.11</v>
      </c>
      <c r="N658" s="279">
        <v>0.11</v>
      </c>
      <c r="O658" s="279">
        <v>0.15</v>
      </c>
      <c r="P658" s="279">
        <v>0.11</v>
      </c>
      <c r="Q658" s="279">
        <v>0.36</v>
      </c>
      <c r="R658" s="279">
        <v>0.18</v>
      </c>
      <c r="S658" s="279">
        <v>0.16</v>
      </c>
      <c r="T658" s="279">
        <v>0.22</v>
      </c>
      <c r="U658" s="279">
        <v>17.16</v>
      </c>
      <c r="V658" s="279">
        <v>29.28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5.0999999999999996</v>
      </c>
      <c r="F659" s="279">
        <v>0</v>
      </c>
      <c r="G659" s="279">
        <v>54.28</v>
      </c>
      <c r="H659" s="279">
        <v>76.12</v>
      </c>
      <c r="I659" s="279">
        <v>147.46</v>
      </c>
      <c r="J659" s="279">
        <v>116.04</v>
      </c>
      <c r="K659" s="279">
        <v>58.1</v>
      </c>
      <c r="L659" s="279">
        <v>1164.19</v>
      </c>
      <c r="M659" s="279">
        <v>1135.8800000000001</v>
      </c>
      <c r="N659" s="279">
        <v>23.55</v>
      </c>
      <c r="O659" s="279">
        <v>0</v>
      </c>
      <c r="P659" s="279">
        <v>63.13</v>
      </c>
      <c r="Q659" s="279">
        <v>69.95</v>
      </c>
      <c r="R659" s="279">
        <v>97.61</v>
      </c>
      <c r="S659" s="279">
        <v>145.19</v>
      </c>
      <c r="T659" s="279">
        <v>149.94999999999999</v>
      </c>
      <c r="U659" s="279">
        <v>166.26</v>
      </c>
      <c r="V659" s="279">
        <v>68.069999999999993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120.78</v>
      </c>
      <c r="H660" s="279">
        <v>157.38999999999999</v>
      </c>
      <c r="I660" s="279">
        <v>114.04</v>
      </c>
      <c r="J660" s="279">
        <v>143.88999999999999</v>
      </c>
      <c r="K660" s="279">
        <v>89.24</v>
      </c>
      <c r="L660" s="279">
        <v>75.14</v>
      </c>
      <c r="M660" s="279">
        <v>67.7</v>
      </c>
      <c r="N660" s="279">
        <v>58.78</v>
      </c>
      <c r="O660" s="279">
        <v>54.66</v>
      </c>
      <c r="P660" s="279">
        <v>46.91</v>
      </c>
      <c r="Q660" s="279">
        <v>51.14</v>
      </c>
      <c r="R660" s="279">
        <v>42.55</v>
      </c>
      <c r="S660" s="279">
        <v>50.31</v>
      </c>
      <c r="T660" s="279">
        <v>58.19</v>
      </c>
      <c r="U660" s="279">
        <v>69.05</v>
      </c>
      <c r="V660" s="279">
        <v>62.38</v>
      </c>
      <c r="W660" s="279">
        <v>0.01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28.83</v>
      </c>
      <c r="H661" s="279">
        <v>138.43</v>
      </c>
      <c r="I661" s="279">
        <v>92.35</v>
      </c>
      <c r="J661" s="279">
        <v>68.47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0.05</v>
      </c>
      <c r="C662" s="279">
        <v>18.760000000000002</v>
      </c>
      <c r="D662" s="279">
        <v>127.71</v>
      </c>
      <c r="E662" s="279">
        <v>0</v>
      </c>
      <c r="F662" s="279">
        <v>126.21</v>
      </c>
      <c r="G662" s="279">
        <v>152.76</v>
      </c>
      <c r="H662" s="279">
        <v>111.98</v>
      </c>
      <c r="I662" s="279">
        <v>0</v>
      </c>
      <c r="J662" s="279">
        <v>148.47999999999999</v>
      </c>
      <c r="K662" s="279">
        <v>4.76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0.22</v>
      </c>
      <c r="C663" s="279">
        <v>9.32</v>
      </c>
      <c r="D663" s="279">
        <v>0</v>
      </c>
      <c r="E663" s="279">
        <v>0</v>
      </c>
      <c r="F663" s="279">
        <v>0</v>
      </c>
      <c r="G663" s="279">
        <v>61.03</v>
      </c>
      <c r="H663" s="279">
        <v>0</v>
      </c>
      <c r="I663" s="279">
        <v>0</v>
      </c>
      <c r="J663" s="279">
        <v>0</v>
      </c>
      <c r="K663" s="279">
        <v>16.09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0</v>
      </c>
      <c r="H664" s="279">
        <v>0</v>
      </c>
      <c r="I664" s="279">
        <v>0</v>
      </c>
      <c r="J664" s="279">
        <v>0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0</v>
      </c>
      <c r="H665" s="279">
        <v>0</v>
      </c>
      <c r="I665" s="279">
        <v>0</v>
      </c>
      <c r="J665" s="279">
        <v>91.52</v>
      </c>
      <c r="K665" s="279">
        <v>63.93</v>
      </c>
      <c r="L665" s="279">
        <v>3.76</v>
      </c>
      <c r="M665" s="279">
        <v>0</v>
      </c>
      <c r="N665" s="279">
        <v>18.239999999999998</v>
      </c>
      <c r="O665" s="279">
        <v>1.45</v>
      </c>
      <c r="P665" s="279">
        <v>0</v>
      </c>
      <c r="Q665" s="279">
        <v>0</v>
      </c>
      <c r="R665" s="279">
        <v>0</v>
      </c>
      <c r="S665" s="279">
        <v>0</v>
      </c>
      <c r="T665" s="279">
        <v>0</v>
      </c>
      <c r="U665" s="279">
        <v>4.8099999999999996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158.58000000000001</v>
      </c>
      <c r="H666" s="279">
        <v>155.65</v>
      </c>
      <c r="I666" s="279">
        <v>0</v>
      </c>
      <c r="J666" s="279">
        <v>192.45</v>
      </c>
      <c r="K666" s="279">
        <v>745.55</v>
      </c>
      <c r="L666" s="279">
        <v>162.56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80.08</v>
      </c>
      <c r="H667" s="279">
        <v>140.84</v>
      </c>
      <c r="I667" s="279">
        <v>18.739999999999998</v>
      </c>
      <c r="J667" s="279">
        <v>46.01</v>
      </c>
      <c r="K667" s="279">
        <v>17.14</v>
      </c>
      <c r="L667" s="279">
        <v>0</v>
      </c>
      <c r="M667" s="279">
        <v>0</v>
      </c>
      <c r="N667" s="279">
        <v>0</v>
      </c>
      <c r="O667" s="279">
        <v>0</v>
      </c>
      <c r="P667" s="279">
        <v>5.62</v>
      </c>
      <c r="Q667" s="279">
        <v>0</v>
      </c>
      <c r="R667" s="279">
        <v>5.23</v>
      </c>
      <c r="S667" s="279">
        <v>63.83</v>
      </c>
      <c r="T667" s="279">
        <v>36.869999999999997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115.14</v>
      </c>
      <c r="H668" s="279">
        <v>191.6</v>
      </c>
      <c r="I668" s="279">
        <v>210.92</v>
      </c>
      <c r="J668" s="279">
        <v>56.16</v>
      </c>
      <c r="K668" s="279">
        <v>15.62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14.25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0</v>
      </c>
      <c r="H669" s="279">
        <v>58.17</v>
      </c>
      <c r="I669" s="279">
        <v>46.73</v>
      </c>
      <c r="J669" s="279">
        <v>36.17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54.12</v>
      </c>
      <c r="U669" s="279">
        <v>82.81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0</v>
      </c>
      <c r="H670" s="279">
        <v>0</v>
      </c>
      <c r="I670" s="279">
        <v>156.13999999999999</v>
      </c>
      <c r="J670" s="279">
        <v>0</v>
      </c>
      <c r="K670" s="279">
        <v>0</v>
      </c>
      <c r="L670" s="279">
        <v>10.84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75.87</v>
      </c>
      <c r="H671" s="279">
        <v>177.08</v>
      </c>
      <c r="I671" s="279">
        <v>40.71</v>
      </c>
      <c r="J671" s="279">
        <v>10.28</v>
      </c>
      <c r="K671" s="279">
        <v>0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0</v>
      </c>
      <c r="R671" s="279">
        <v>56.71</v>
      </c>
      <c r="S671" s="279">
        <v>61.08</v>
      </c>
      <c r="T671" s="279">
        <v>0</v>
      </c>
      <c r="U671" s="279">
        <v>53.45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2.73</v>
      </c>
      <c r="G672" s="279">
        <v>66.3</v>
      </c>
      <c r="H672" s="279">
        <v>56.36</v>
      </c>
      <c r="I672" s="279">
        <v>0</v>
      </c>
      <c r="J672" s="279">
        <v>0</v>
      </c>
      <c r="K672" s="279">
        <v>0</v>
      </c>
      <c r="L672" s="279">
        <v>0</v>
      </c>
      <c r="M672" s="279">
        <v>0</v>
      </c>
      <c r="N672" s="279">
        <v>0</v>
      </c>
      <c r="O672" s="279">
        <v>0</v>
      </c>
      <c r="P672" s="279">
        <v>0</v>
      </c>
      <c r="Q672" s="279">
        <v>0</v>
      </c>
      <c r="R672" s="279">
        <v>0</v>
      </c>
      <c r="S672" s="279">
        <v>0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35.159999999999997</v>
      </c>
      <c r="G673" s="279">
        <v>100.47</v>
      </c>
      <c r="H673" s="279">
        <v>97.71</v>
      </c>
      <c r="I673" s="279">
        <v>33.39</v>
      </c>
      <c r="J673" s="279">
        <v>141.16999999999999</v>
      </c>
      <c r="K673" s="279">
        <v>103.21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0</v>
      </c>
      <c r="S673" s="279">
        <v>0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48.23</v>
      </c>
      <c r="G674" s="279">
        <v>100.39</v>
      </c>
      <c r="H674" s="279">
        <v>104.13</v>
      </c>
      <c r="I674" s="279">
        <v>0</v>
      </c>
      <c r="J674" s="279">
        <v>91.43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7.99</v>
      </c>
      <c r="F675" s="279">
        <v>104.26</v>
      </c>
      <c r="G675" s="279">
        <v>111.42</v>
      </c>
      <c r="H675" s="279">
        <v>41.17</v>
      </c>
      <c r="I675" s="279">
        <v>115.92</v>
      </c>
      <c r="J675" s="279">
        <v>216.52</v>
      </c>
      <c r="K675" s="279">
        <v>1.1200000000000001</v>
      </c>
      <c r="L675" s="279">
        <v>0</v>
      </c>
      <c r="M675" s="279">
        <v>0.02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0.03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2.92</v>
      </c>
      <c r="G676" s="279">
        <v>47.85</v>
      </c>
      <c r="H676" s="279">
        <v>25.3</v>
      </c>
      <c r="I676" s="279">
        <v>47.67</v>
      </c>
      <c r="J676" s="279">
        <v>0</v>
      </c>
      <c r="K676" s="279">
        <v>0</v>
      </c>
      <c r="L676" s="279">
        <v>0</v>
      </c>
      <c r="M676" s="279">
        <v>0</v>
      </c>
      <c r="N676" s="279">
        <v>7.23</v>
      </c>
      <c r="O676" s="279">
        <v>8.08</v>
      </c>
      <c r="P676" s="279">
        <v>0</v>
      </c>
      <c r="Q676" s="279">
        <v>0</v>
      </c>
      <c r="R676" s="279">
        <v>0</v>
      </c>
      <c r="S676" s="279">
        <v>0</v>
      </c>
      <c r="T676" s="279">
        <v>4.16</v>
      </c>
      <c r="U676" s="279">
        <v>2.39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0</v>
      </c>
      <c r="H677" s="279">
        <v>17.54</v>
      </c>
      <c r="I677" s="279">
        <v>43.63</v>
      </c>
      <c r="J677" s="279">
        <v>82.47</v>
      </c>
      <c r="K677" s="279">
        <v>0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25.59</v>
      </c>
      <c r="G678" s="279">
        <v>66.64</v>
      </c>
      <c r="H678" s="279">
        <v>0</v>
      </c>
      <c r="I678" s="279">
        <v>0</v>
      </c>
      <c r="J678" s="279">
        <v>4.7699999999999996</v>
      </c>
      <c r="K678" s="279">
        <v>68.3</v>
      </c>
      <c r="L678" s="279">
        <v>0</v>
      </c>
      <c r="M678" s="279">
        <v>0</v>
      </c>
      <c r="N678" s="279">
        <v>0</v>
      </c>
      <c r="O678" s="279">
        <v>0</v>
      </c>
      <c r="P678" s="279">
        <v>2.86</v>
      </c>
      <c r="Q678" s="279">
        <v>0</v>
      </c>
      <c r="R678" s="279">
        <v>0</v>
      </c>
      <c r="S678" s="279">
        <v>0</v>
      </c>
      <c r="T678" s="279">
        <v>114.73</v>
      </c>
      <c r="U678" s="279">
        <v>102.52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103.89</v>
      </c>
      <c r="H679" s="279">
        <v>45.43</v>
      </c>
      <c r="I679" s="279">
        <v>67.05</v>
      </c>
      <c r="J679" s="279">
        <v>263.94</v>
      </c>
      <c r="K679" s="279">
        <v>16.079999999999998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11.39</v>
      </c>
      <c r="T679" s="279">
        <v>80.5</v>
      </c>
      <c r="U679" s="279">
        <v>25.65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18.45</v>
      </c>
      <c r="E680" s="279">
        <v>75.260000000000005</v>
      </c>
      <c r="F680" s="279">
        <v>146.47999999999999</v>
      </c>
      <c r="G680" s="279">
        <v>195.57</v>
      </c>
      <c r="H680" s="279">
        <v>101.14</v>
      </c>
      <c r="I680" s="279">
        <v>0</v>
      </c>
      <c r="J680" s="279">
        <v>79.37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0</v>
      </c>
      <c r="H681" s="279">
        <v>0</v>
      </c>
      <c r="I681" s="279">
        <v>0</v>
      </c>
      <c r="J681" s="279">
        <v>170.29</v>
      </c>
      <c r="K681" s="279">
        <v>0</v>
      </c>
      <c r="L681" s="279">
        <v>20.22</v>
      </c>
      <c r="M681" s="279">
        <v>4.1399999999999997</v>
      </c>
      <c r="N681" s="279">
        <v>42.77</v>
      </c>
      <c r="O681" s="279">
        <v>0</v>
      </c>
      <c r="P681" s="279">
        <v>0</v>
      </c>
      <c r="Q681" s="279">
        <v>0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3.62</v>
      </c>
      <c r="E682" s="279">
        <v>9.8800000000000008</v>
      </c>
      <c r="F682" s="279">
        <v>50.18</v>
      </c>
      <c r="G682" s="279">
        <v>108.82</v>
      </c>
      <c r="H682" s="279">
        <v>24.18</v>
      </c>
      <c r="I682" s="279">
        <v>96.9</v>
      </c>
      <c r="J682" s="279">
        <v>108.72</v>
      </c>
      <c r="K682" s="279">
        <v>54.31</v>
      </c>
      <c r="L682" s="279">
        <v>39.29</v>
      </c>
      <c r="M682" s="279">
        <v>27.12</v>
      </c>
      <c r="N682" s="279">
        <v>1.87</v>
      </c>
      <c r="O682" s="279">
        <v>0.72</v>
      </c>
      <c r="P682" s="279">
        <v>4.49</v>
      </c>
      <c r="Q682" s="279">
        <v>0</v>
      </c>
      <c r="R682" s="279">
        <v>0</v>
      </c>
      <c r="S682" s="279">
        <v>1.87</v>
      </c>
      <c r="T682" s="279">
        <v>17.47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 hidden="1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18" t="s">
        <v>208</v>
      </c>
      <c r="B685" s="456" t="s">
        <v>310</v>
      </c>
      <c r="C685" s="456"/>
      <c r="D685" s="456"/>
      <c r="E685" s="456"/>
      <c r="F685" s="456"/>
      <c r="G685" s="456"/>
      <c r="H685" s="456"/>
      <c r="I685" s="456"/>
      <c r="J685" s="456"/>
      <c r="K685" s="456"/>
      <c r="L685" s="456"/>
      <c r="M685" s="456"/>
      <c r="N685" s="456"/>
      <c r="O685" s="456"/>
      <c r="P685" s="456"/>
      <c r="Q685" s="456"/>
      <c r="R685" s="456"/>
      <c r="S685" s="456"/>
      <c r="T685" s="456"/>
      <c r="U685" s="456"/>
      <c r="V685" s="456"/>
      <c r="W685" s="456"/>
      <c r="X685" s="456"/>
      <c r="Y685" s="456"/>
    </row>
    <row r="686" spans="1:25" ht="30">
      <c r="A686" s="418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127.37</v>
      </c>
      <c r="C687" s="279">
        <v>47.55</v>
      </c>
      <c r="D687" s="279">
        <v>96.15</v>
      </c>
      <c r="E687" s="279">
        <v>0</v>
      </c>
      <c r="F687" s="279">
        <v>0</v>
      </c>
      <c r="G687" s="279">
        <v>0</v>
      </c>
      <c r="H687" s="279">
        <v>0</v>
      </c>
      <c r="I687" s="279">
        <v>0</v>
      </c>
      <c r="J687" s="279">
        <v>0.01</v>
      </c>
      <c r="K687" s="279">
        <v>63.89</v>
      </c>
      <c r="L687" s="279">
        <v>17.739999999999998</v>
      </c>
      <c r="M687" s="279">
        <v>21.37</v>
      </c>
      <c r="N687" s="279">
        <v>10.52</v>
      </c>
      <c r="O687" s="279">
        <v>1.21</v>
      </c>
      <c r="P687" s="279">
        <v>86.98</v>
      </c>
      <c r="Q687" s="279">
        <v>45.04</v>
      </c>
      <c r="R687" s="279">
        <v>35.909999999999997</v>
      </c>
      <c r="S687" s="279">
        <v>31.52</v>
      </c>
      <c r="T687" s="279">
        <v>75.59</v>
      </c>
      <c r="U687" s="279">
        <v>48.96</v>
      </c>
      <c r="V687" s="279">
        <v>64.930000000000007</v>
      </c>
      <c r="W687" s="279">
        <v>327.64999999999998</v>
      </c>
      <c r="X687" s="279">
        <v>354.46</v>
      </c>
      <c r="Y687" s="279">
        <v>314.58999999999997</v>
      </c>
    </row>
    <row r="688" spans="1:25">
      <c r="A688" s="254">
        <v>2</v>
      </c>
      <c r="B688" s="279">
        <v>139.66999999999999</v>
      </c>
      <c r="C688" s="279">
        <v>80.11</v>
      </c>
      <c r="D688" s="279">
        <v>43.83</v>
      </c>
      <c r="E688" s="279">
        <v>11.6</v>
      </c>
      <c r="F688" s="279">
        <v>0</v>
      </c>
      <c r="G688" s="279">
        <v>0</v>
      </c>
      <c r="H688" s="279">
        <v>0</v>
      </c>
      <c r="I688" s="279">
        <v>0</v>
      </c>
      <c r="J688" s="279">
        <v>0</v>
      </c>
      <c r="K688" s="279">
        <v>0</v>
      </c>
      <c r="L688" s="279">
        <v>27.34</v>
      </c>
      <c r="M688" s="279">
        <v>16.899999999999999</v>
      </c>
      <c r="N688" s="279">
        <v>49.69</v>
      </c>
      <c r="O688" s="279">
        <v>17.82</v>
      </c>
      <c r="P688" s="279">
        <v>90.41</v>
      </c>
      <c r="Q688" s="279">
        <v>89.22</v>
      </c>
      <c r="R688" s="279">
        <v>130.30000000000001</v>
      </c>
      <c r="S688" s="279">
        <v>154.66999999999999</v>
      </c>
      <c r="T688" s="279">
        <v>267.89</v>
      </c>
      <c r="U688" s="279">
        <v>264.11</v>
      </c>
      <c r="V688" s="279">
        <v>282.08999999999997</v>
      </c>
      <c r="W688" s="279">
        <v>327.10000000000002</v>
      </c>
      <c r="X688" s="279">
        <v>515.24</v>
      </c>
      <c r="Y688" s="279">
        <v>365.52</v>
      </c>
    </row>
    <row r="689" spans="1:25">
      <c r="A689" s="254">
        <v>3</v>
      </c>
      <c r="B689" s="279">
        <v>149.85</v>
      </c>
      <c r="C689" s="279">
        <v>86.13</v>
      </c>
      <c r="D689" s="279">
        <v>56.55</v>
      </c>
      <c r="E689" s="279">
        <v>59.48</v>
      </c>
      <c r="F689" s="279">
        <v>331.4</v>
      </c>
      <c r="G689" s="279">
        <v>0</v>
      </c>
      <c r="H689" s="279">
        <v>0</v>
      </c>
      <c r="I689" s="279">
        <v>0</v>
      </c>
      <c r="J689" s="279">
        <v>0</v>
      </c>
      <c r="K689" s="279">
        <v>12.14</v>
      </c>
      <c r="L689" s="279">
        <v>86.61</v>
      </c>
      <c r="M689" s="279">
        <v>67.569999999999993</v>
      </c>
      <c r="N689" s="279">
        <v>132.66999999999999</v>
      </c>
      <c r="O689" s="279">
        <v>113.63</v>
      </c>
      <c r="P689" s="279">
        <v>119.78</v>
      </c>
      <c r="Q689" s="279">
        <v>180.87</v>
      </c>
      <c r="R689" s="279">
        <v>173.6</v>
      </c>
      <c r="S689" s="279">
        <v>1115.69</v>
      </c>
      <c r="T689" s="279">
        <v>1100.42</v>
      </c>
      <c r="U689" s="279">
        <v>1112.06</v>
      </c>
      <c r="V689" s="279">
        <v>1098.08</v>
      </c>
      <c r="W689" s="279">
        <v>1094.81</v>
      </c>
      <c r="X689" s="279">
        <v>1015.6</v>
      </c>
      <c r="Y689" s="279">
        <v>806.14</v>
      </c>
    </row>
    <row r="690" spans="1:25">
      <c r="A690" s="254">
        <v>4</v>
      </c>
      <c r="B690" s="279">
        <v>96.23</v>
      </c>
      <c r="C690" s="279">
        <v>8.4700000000000006</v>
      </c>
      <c r="D690" s="279">
        <v>27.6</v>
      </c>
      <c r="E690" s="279">
        <v>5.24</v>
      </c>
      <c r="F690" s="279">
        <v>291.64</v>
      </c>
      <c r="G690" s="279">
        <v>0</v>
      </c>
      <c r="H690" s="279">
        <v>0</v>
      </c>
      <c r="I690" s="279">
        <v>0</v>
      </c>
      <c r="J690" s="279">
        <v>0</v>
      </c>
      <c r="K690" s="279">
        <v>13.27</v>
      </c>
      <c r="L690" s="279">
        <v>39.03</v>
      </c>
      <c r="M690" s="279">
        <v>1002.93</v>
      </c>
      <c r="N690" s="279">
        <v>85.11</v>
      </c>
      <c r="O690" s="279">
        <v>109.81</v>
      </c>
      <c r="P690" s="279">
        <v>87.24</v>
      </c>
      <c r="Q690" s="279">
        <v>181.4</v>
      </c>
      <c r="R690" s="279">
        <v>158.69999999999999</v>
      </c>
      <c r="S690" s="279">
        <v>111.37</v>
      </c>
      <c r="T690" s="279">
        <v>89.2</v>
      </c>
      <c r="U690" s="279">
        <v>37.479999999999997</v>
      </c>
      <c r="V690" s="279">
        <v>57.34</v>
      </c>
      <c r="W690" s="279">
        <v>276.24</v>
      </c>
      <c r="X690" s="279">
        <v>247.59</v>
      </c>
      <c r="Y690" s="279">
        <v>766.78</v>
      </c>
    </row>
    <row r="691" spans="1:25">
      <c r="A691" s="254">
        <v>5</v>
      </c>
      <c r="B691" s="279">
        <v>98.73</v>
      </c>
      <c r="C691" s="279">
        <v>152.74</v>
      </c>
      <c r="D691" s="279">
        <v>129.86000000000001</v>
      </c>
      <c r="E691" s="279">
        <v>10.62</v>
      </c>
      <c r="F691" s="279">
        <v>0</v>
      </c>
      <c r="G691" s="279">
        <v>0</v>
      </c>
      <c r="H691" s="279">
        <v>0</v>
      </c>
      <c r="I691" s="279">
        <v>0</v>
      </c>
      <c r="J691" s="279">
        <v>15.76</v>
      </c>
      <c r="K691" s="279">
        <v>85.52</v>
      </c>
      <c r="L691" s="279">
        <v>91.98</v>
      </c>
      <c r="M691" s="279">
        <v>179.88</v>
      </c>
      <c r="N691" s="279">
        <v>160.62</v>
      </c>
      <c r="O691" s="279">
        <v>186.93</v>
      </c>
      <c r="P691" s="279">
        <v>198.04</v>
      </c>
      <c r="Q691" s="279">
        <v>588.41999999999996</v>
      </c>
      <c r="R691" s="279">
        <v>41.6</v>
      </c>
      <c r="S691" s="279">
        <v>217.73</v>
      </c>
      <c r="T691" s="279">
        <v>101.81</v>
      </c>
      <c r="U691" s="279">
        <v>0.17</v>
      </c>
      <c r="V691" s="279">
        <v>186.41</v>
      </c>
      <c r="W691" s="279">
        <v>355.14</v>
      </c>
      <c r="X691" s="279">
        <v>434.63</v>
      </c>
      <c r="Y691" s="279">
        <v>335.95</v>
      </c>
    </row>
    <row r="692" spans="1:25">
      <c r="A692" s="254">
        <v>6</v>
      </c>
      <c r="B692" s="279">
        <v>67.2</v>
      </c>
      <c r="C692" s="279">
        <v>67.930000000000007</v>
      </c>
      <c r="D692" s="279">
        <v>630.9</v>
      </c>
      <c r="E692" s="279">
        <v>612.91999999999996</v>
      </c>
      <c r="F692" s="279">
        <v>5.9</v>
      </c>
      <c r="G692" s="279">
        <v>0</v>
      </c>
      <c r="H692" s="279">
        <v>0</v>
      </c>
      <c r="I692" s="279">
        <v>0</v>
      </c>
      <c r="J692" s="279">
        <v>0</v>
      </c>
      <c r="K692" s="279">
        <v>0</v>
      </c>
      <c r="L692" s="279">
        <v>0.04</v>
      </c>
      <c r="M692" s="279">
        <v>42.88</v>
      </c>
      <c r="N692" s="279">
        <v>47.14</v>
      </c>
      <c r="O692" s="279">
        <v>34.729999999999997</v>
      </c>
      <c r="P692" s="279">
        <v>45.38</v>
      </c>
      <c r="Q692" s="279">
        <v>4.9800000000000004</v>
      </c>
      <c r="R692" s="279">
        <v>14.68</v>
      </c>
      <c r="S692" s="279">
        <v>20.27</v>
      </c>
      <c r="T692" s="279">
        <v>6.59</v>
      </c>
      <c r="U692" s="279">
        <v>0</v>
      </c>
      <c r="V692" s="279">
        <v>0</v>
      </c>
      <c r="W692" s="279">
        <v>160.83000000000001</v>
      </c>
      <c r="X692" s="279">
        <v>282.51</v>
      </c>
      <c r="Y692" s="279">
        <v>115.47</v>
      </c>
    </row>
    <row r="693" spans="1:25">
      <c r="A693" s="254">
        <v>7</v>
      </c>
      <c r="B693" s="279">
        <v>41.67</v>
      </c>
      <c r="C693" s="279">
        <v>10.47</v>
      </c>
      <c r="D693" s="279">
        <v>9.94</v>
      </c>
      <c r="E693" s="279">
        <v>0</v>
      </c>
      <c r="F693" s="279">
        <v>1.89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0</v>
      </c>
      <c r="N693" s="279">
        <v>0</v>
      </c>
      <c r="O693" s="279">
        <v>1154.67</v>
      </c>
      <c r="P693" s="279">
        <v>0</v>
      </c>
      <c r="Q693" s="279">
        <v>0</v>
      </c>
      <c r="R693" s="279">
        <v>0</v>
      </c>
      <c r="S693" s="279">
        <v>0</v>
      </c>
      <c r="T693" s="279">
        <v>0</v>
      </c>
      <c r="U693" s="279">
        <v>0</v>
      </c>
      <c r="V693" s="279">
        <v>0</v>
      </c>
      <c r="W693" s="279">
        <v>51.7</v>
      </c>
      <c r="X693" s="279">
        <v>191.44</v>
      </c>
      <c r="Y693" s="279">
        <v>100.53</v>
      </c>
    </row>
    <row r="694" spans="1:25">
      <c r="A694" s="254">
        <v>8</v>
      </c>
      <c r="B694" s="279">
        <v>605.41999999999996</v>
      </c>
      <c r="C694" s="279">
        <v>365.15</v>
      </c>
      <c r="D694" s="279">
        <v>561.86</v>
      </c>
      <c r="E694" s="279">
        <v>498.24</v>
      </c>
      <c r="F694" s="279">
        <v>510.27</v>
      </c>
      <c r="G694" s="279">
        <v>0</v>
      </c>
      <c r="H694" s="279">
        <v>0</v>
      </c>
      <c r="I694" s="279">
        <v>0</v>
      </c>
      <c r="J694" s="279">
        <v>0</v>
      </c>
      <c r="K694" s="279">
        <v>0</v>
      </c>
      <c r="L694" s="279">
        <v>0</v>
      </c>
      <c r="M694" s="279">
        <v>0</v>
      </c>
      <c r="N694" s="279">
        <v>0</v>
      </c>
      <c r="O694" s="279">
        <v>0</v>
      </c>
      <c r="P694" s="279">
        <v>0</v>
      </c>
      <c r="Q694" s="279">
        <v>0</v>
      </c>
      <c r="R694" s="279">
        <v>0</v>
      </c>
      <c r="S694" s="279">
        <v>0</v>
      </c>
      <c r="T694" s="279">
        <v>0</v>
      </c>
      <c r="U694" s="279">
        <v>0</v>
      </c>
      <c r="V694" s="279">
        <v>0</v>
      </c>
      <c r="W694" s="279">
        <v>10.37</v>
      </c>
      <c r="X694" s="279">
        <v>337.4</v>
      </c>
      <c r="Y694" s="279">
        <v>108.9</v>
      </c>
    </row>
    <row r="695" spans="1:25">
      <c r="A695" s="254">
        <v>9</v>
      </c>
      <c r="B695" s="279">
        <v>93.81</v>
      </c>
      <c r="C695" s="279">
        <v>297.8</v>
      </c>
      <c r="D695" s="279">
        <v>555.5</v>
      </c>
      <c r="E695" s="279">
        <v>508.77</v>
      </c>
      <c r="F695" s="279">
        <v>20.41</v>
      </c>
      <c r="G695" s="279">
        <v>0</v>
      </c>
      <c r="H695" s="279">
        <v>0</v>
      </c>
      <c r="I695" s="279">
        <v>0</v>
      </c>
      <c r="J695" s="279">
        <v>0</v>
      </c>
      <c r="K695" s="279">
        <v>38.17</v>
      </c>
      <c r="L695" s="279">
        <v>48.96</v>
      </c>
      <c r="M695" s="279">
        <v>76.23</v>
      </c>
      <c r="N695" s="279">
        <v>83.31</v>
      </c>
      <c r="O695" s="279">
        <v>20.88</v>
      </c>
      <c r="P695" s="279">
        <v>43.04</v>
      </c>
      <c r="Q695" s="279">
        <v>47.43</v>
      </c>
      <c r="R695" s="279">
        <v>99.79</v>
      </c>
      <c r="S695" s="279">
        <v>97.83</v>
      </c>
      <c r="T695" s="279">
        <v>111.57</v>
      </c>
      <c r="U695" s="279">
        <v>172.87</v>
      </c>
      <c r="V695" s="279">
        <v>95.89</v>
      </c>
      <c r="W695" s="279">
        <v>176.39</v>
      </c>
      <c r="X695" s="279">
        <v>156.49</v>
      </c>
      <c r="Y695" s="279">
        <v>46.95</v>
      </c>
    </row>
    <row r="696" spans="1:25">
      <c r="A696" s="254">
        <v>10</v>
      </c>
      <c r="B696" s="279">
        <v>2.79</v>
      </c>
      <c r="C696" s="279">
        <v>0</v>
      </c>
      <c r="D696" s="279">
        <v>0</v>
      </c>
      <c r="E696" s="279">
        <v>29.68</v>
      </c>
      <c r="F696" s="279">
        <v>0</v>
      </c>
      <c r="G696" s="279">
        <v>0</v>
      </c>
      <c r="H696" s="279">
        <v>0</v>
      </c>
      <c r="I696" s="279">
        <v>20.89</v>
      </c>
      <c r="J696" s="279">
        <v>0</v>
      </c>
      <c r="K696" s="279">
        <v>0.31</v>
      </c>
      <c r="L696" s="279">
        <v>21.53</v>
      </c>
      <c r="M696" s="279">
        <v>22.57</v>
      </c>
      <c r="N696" s="279">
        <v>57.88</v>
      </c>
      <c r="O696" s="279">
        <v>57.24</v>
      </c>
      <c r="P696" s="279">
        <v>76.13</v>
      </c>
      <c r="Q696" s="279">
        <v>67.569999999999993</v>
      </c>
      <c r="R696" s="279">
        <v>68.37</v>
      </c>
      <c r="S696" s="279">
        <v>53.6</v>
      </c>
      <c r="T696" s="279">
        <v>47.02</v>
      </c>
      <c r="U696" s="279">
        <v>26.23</v>
      </c>
      <c r="V696" s="279">
        <v>50.39</v>
      </c>
      <c r="W696" s="279">
        <v>100.97</v>
      </c>
      <c r="X696" s="279">
        <v>136.53</v>
      </c>
      <c r="Y696" s="279">
        <v>80.510000000000005</v>
      </c>
    </row>
    <row r="697" spans="1:25">
      <c r="A697" s="254">
        <v>11</v>
      </c>
      <c r="B697" s="279">
        <v>1.7</v>
      </c>
      <c r="C697" s="279">
        <v>0</v>
      </c>
      <c r="D697" s="279">
        <v>16.71</v>
      </c>
      <c r="E697" s="279">
        <v>15.53</v>
      </c>
      <c r="F697" s="279">
        <v>14.98</v>
      </c>
      <c r="G697" s="279">
        <v>0</v>
      </c>
      <c r="H697" s="279">
        <v>17.489999999999998</v>
      </c>
      <c r="I697" s="279">
        <v>15.65</v>
      </c>
      <c r="J697" s="279">
        <v>53.43</v>
      </c>
      <c r="K697" s="279">
        <v>0</v>
      </c>
      <c r="L697" s="279">
        <v>54.36</v>
      </c>
      <c r="M697" s="279">
        <v>169.66</v>
      </c>
      <c r="N697" s="279">
        <v>169.4</v>
      </c>
      <c r="O697" s="279">
        <v>245.63</v>
      </c>
      <c r="P697" s="279">
        <v>84.63</v>
      </c>
      <c r="Q697" s="279">
        <v>93.35</v>
      </c>
      <c r="R697" s="279">
        <v>11.96</v>
      </c>
      <c r="S697" s="279">
        <v>8.89</v>
      </c>
      <c r="T697" s="279">
        <v>23.15</v>
      </c>
      <c r="U697" s="279">
        <v>68.14</v>
      </c>
      <c r="V697" s="279">
        <v>43.48</v>
      </c>
      <c r="W697" s="279">
        <v>792</v>
      </c>
      <c r="X697" s="279">
        <v>863.67</v>
      </c>
      <c r="Y697" s="279">
        <v>901.04</v>
      </c>
    </row>
    <row r="698" spans="1:25">
      <c r="A698" s="254">
        <v>12</v>
      </c>
      <c r="B698" s="279">
        <v>657.61</v>
      </c>
      <c r="C698" s="279">
        <v>596.34</v>
      </c>
      <c r="D698" s="279">
        <v>553.79</v>
      </c>
      <c r="E698" s="279">
        <v>552.26</v>
      </c>
      <c r="F698" s="279">
        <v>604.22</v>
      </c>
      <c r="G698" s="279">
        <v>659.37</v>
      </c>
      <c r="H698" s="279">
        <v>770.82</v>
      </c>
      <c r="I698" s="279">
        <v>849.18</v>
      </c>
      <c r="J698" s="279">
        <v>472.81</v>
      </c>
      <c r="K698" s="279">
        <v>979.33</v>
      </c>
      <c r="L698" s="279">
        <v>1058.6300000000001</v>
      </c>
      <c r="M698" s="279">
        <v>891.17</v>
      </c>
      <c r="N698" s="279">
        <v>904.9</v>
      </c>
      <c r="O698" s="279">
        <v>1079.8900000000001</v>
      </c>
      <c r="P698" s="279">
        <v>1053.28</v>
      </c>
      <c r="Q698" s="279">
        <v>839.88</v>
      </c>
      <c r="R698" s="279">
        <v>970.7</v>
      </c>
      <c r="S698" s="279">
        <v>934.59</v>
      </c>
      <c r="T698" s="279">
        <v>879.36</v>
      </c>
      <c r="U698" s="279">
        <v>472.11</v>
      </c>
      <c r="V698" s="279">
        <v>510.47</v>
      </c>
      <c r="W698" s="279">
        <v>1123.94</v>
      </c>
      <c r="X698" s="279">
        <v>1081.8800000000001</v>
      </c>
      <c r="Y698" s="279">
        <v>827.95</v>
      </c>
    </row>
    <row r="699" spans="1:25">
      <c r="A699" s="254">
        <v>13</v>
      </c>
      <c r="B699" s="279">
        <v>552.96</v>
      </c>
      <c r="C699" s="279">
        <v>573.96</v>
      </c>
      <c r="D699" s="279">
        <v>547.92999999999995</v>
      </c>
      <c r="E699" s="279">
        <v>550.57000000000005</v>
      </c>
      <c r="F699" s="279">
        <v>606.70000000000005</v>
      </c>
      <c r="G699" s="279">
        <v>556.96</v>
      </c>
      <c r="H699" s="279">
        <v>15.7</v>
      </c>
      <c r="I699" s="279">
        <v>5.64</v>
      </c>
      <c r="J699" s="279">
        <v>0</v>
      </c>
      <c r="K699" s="279">
        <v>0</v>
      </c>
      <c r="L699" s="279">
        <v>0.4</v>
      </c>
      <c r="M699" s="279">
        <v>35</v>
      </c>
      <c r="N699" s="279">
        <v>0</v>
      </c>
      <c r="O699" s="279">
        <v>1.49</v>
      </c>
      <c r="P699" s="279">
        <v>99.31</v>
      </c>
      <c r="Q699" s="279">
        <v>101.73</v>
      </c>
      <c r="R699" s="279">
        <v>156.81</v>
      </c>
      <c r="S699" s="279">
        <v>32.64</v>
      </c>
      <c r="T699" s="279">
        <v>159.57</v>
      </c>
      <c r="U699" s="279">
        <v>0.03</v>
      </c>
      <c r="V699" s="279">
        <v>39.729999999999997</v>
      </c>
      <c r="W699" s="279">
        <v>962.2</v>
      </c>
      <c r="X699" s="279">
        <v>890.58</v>
      </c>
      <c r="Y699" s="279">
        <v>685.33</v>
      </c>
    </row>
    <row r="700" spans="1:25">
      <c r="A700" s="254">
        <v>14</v>
      </c>
      <c r="B700" s="279">
        <v>632.54</v>
      </c>
      <c r="C700" s="279">
        <v>592.11</v>
      </c>
      <c r="D700" s="279">
        <v>568.75</v>
      </c>
      <c r="E700" s="279">
        <v>512.44000000000005</v>
      </c>
      <c r="F700" s="279">
        <v>560.99</v>
      </c>
      <c r="G700" s="279">
        <v>0</v>
      </c>
      <c r="H700" s="279">
        <v>0</v>
      </c>
      <c r="I700" s="279">
        <v>66.94</v>
      </c>
      <c r="J700" s="279">
        <v>0</v>
      </c>
      <c r="K700" s="279">
        <v>0</v>
      </c>
      <c r="L700" s="279">
        <v>0</v>
      </c>
      <c r="M700" s="279">
        <v>141.93</v>
      </c>
      <c r="N700" s="279">
        <v>170.26</v>
      </c>
      <c r="O700" s="279">
        <v>170.29</v>
      </c>
      <c r="P700" s="279">
        <v>159.51</v>
      </c>
      <c r="Q700" s="279">
        <v>92.88</v>
      </c>
      <c r="R700" s="279">
        <v>88.39</v>
      </c>
      <c r="S700" s="279">
        <v>106.9</v>
      </c>
      <c r="T700" s="279">
        <v>151.36000000000001</v>
      </c>
      <c r="U700" s="279">
        <v>99.25</v>
      </c>
      <c r="V700" s="279">
        <v>106.47</v>
      </c>
      <c r="W700" s="279">
        <v>265.49</v>
      </c>
      <c r="X700" s="279">
        <v>577.57000000000005</v>
      </c>
      <c r="Y700" s="279">
        <v>348.7</v>
      </c>
    </row>
    <row r="701" spans="1:25">
      <c r="A701" s="254">
        <v>15</v>
      </c>
      <c r="B701" s="279">
        <v>201.02</v>
      </c>
      <c r="C701" s="279">
        <v>166.21</v>
      </c>
      <c r="D701" s="279">
        <v>166.79</v>
      </c>
      <c r="E701" s="279">
        <v>202.25</v>
      </c>
      <c r="F701" s="279">
        <v>57.5</v>
      </c>
      <c r="G701" s="279">
        <v>0</v>
      </c>
      <c r="H701" s="279">
        <v>0</v>
      </c>
      <c r="I701" s="279">
        <v>0</v>
      </c>
      <c r="J701" s="279">
        <v>0</v>
      </c>
      <c r="K701" s="279">
        <v>0</v>
      </c>
      <c r="L701" s="279">
        <v>20.100000000000001</v>
      </c>
      <c r="M701" s="279">
        <v>74.56</v>
      </c>
      <c r="N701" s="279">
        <v>44.92</v>
      </c>
      <c r="O701" s="279">
        <v>33.96</v>
      </c>
      <c r="P701" s="279">
        <v>0.3</v>
      </c>
      <c r="Q701" s="279">
        <v>46.96</v>
      </c>
      <c r="R701" s="279">
        <v>0.17</v>
      </c>
      <c r="S701" s="279">
        <v>0</v>
      </c>
      <c r="T701" s="279">
        <v>0</v>
      </c>
      <c r="U701" s="279">
        <v>11.4</v>
      </c>
      <c r="V701" s="279">
        <v>1145.02</v>
      </c>
      <c r="W701" s="279">
        <v>1029.57</v>
      </c>
      <c r="X701" s="279">
        <v>947.9</v>
      </c>
      <c r="Y701" s="279">
        <v>647.02</v>
      </c>
    </row>
    <row r="702" spans="1:25">
      <c r="A702" s="254">
        <v>16</v>
      </c>
      <c r="B702" s="279">
        <v>607.65</v>
      </c>
      <c r="C702" s="279">
        <v>581.80999999999995</v>
      </c>
      <c r="D702" s="279">
        <v>532.03</v>
      </c>
      <c r="E702" s="279">
        <v>530.16</v>
      </c>
      <c r="F702" s="279">
        <v>471.18</v>
      </c>
      <c r="G702" s="279">
        <v>0</v>
      </c>
      <c r="H702" s="279">
        <v>0</v>
      </c>
      <c r="I702" s="279">
        <v>0</v>
      </c>
      <c r="J702" s="279">
        <v>0</v>
      </c>
      <c r="K702" s="279">
        <v>0</v>
      </c>
      <c r="L702" s="279">
        <v>23.81</v>
      </c>
      <c r="M702" s="279">
        <v>41.16</v>
      </c>
      <c r="N702" s="279">
        <v>28.59</v>
      </c>
      <c r="O702" s="279">
        <v>32.54</v>
      </c>
      <c r="P702" s="279">
        <v>52.21</v>
      </c>
      <c r="Q702" s="279">
        <v>54.48</v>
      </c>
      <c r="R702" s="279">
        <v>60.44</v>
      </c>
      <c r="S702" s="279">
        <v>36.090000000000003</v>
      </c>
      <c r="T702" s="279">
        <v>8.85</v>
      </c>
      <c r="U702" s="279">
        <v>0</v>
      </c>
      <c r="V702" s="279">
        <v>239.81</v>
      </c>
      <c r="W702" s="279">
        <v>1122.8499999999999</v>
      </c>
      <c r="X702" s="279">
        <v>727.6</v>
      </c>
      <c r="Y702" s="279">
        <v>835.91</v>
      </c>
    </row>
    <row r="703" spans="1:25">
      <c r="A703" s="254">
        <v>17</v>
      </c>
      <c r="B703" s="279">
        <v>229.71</v>
      </c>
      <c r="C703" s="279">
        <v>202.41</v>
      </c>
      <c r="D703" s="279">
        <v>251.94</v>
      </c>
      <c r="E703" s="279">
        <v>161.47999999999999</v>
      </c>
      <c r="F703" s="279">
        <v>78.36</v>
      </c>
      <c r="G703" s="279">
        <v>43.65</v>
      </c>
      <c r="H703" s="279">
        <v>0</v>
      </c>
      <c r="I703" s="279">
        <v>0</v>
      </c>
      <c r="J703" s="279">
        <v>0</v>
      </c>
      <c r="K703" s="279">
        <v>29.29</v>
      </c>
      <c r="L703" s="279">
        <v>67.8</v>
      </c>
      <c r="M703" s="279">
        <v>60.73</v>
      </c>
      <c r="N703" s="279">
        <v>71.53</v>
      </c>
      <c r="O703" s="279">
        <v>49.66</v>
      </c>
      <c r="P703" s="279">
        <v>42.12</v>
      </c>
      <c r="Q703" s="279">
        <v>30.74</v>
      </c>
      <c r="R703" s="279">
        <v>35.06</v>
      </c>
      <c r="S703" s="279">
        <v>23.81</v>
      </c>
      <c r="T703" s="279">
        <v>0</v>
      </c>
      <c r="U703" s="279">
        <v>0</v>
      </c>
      <c r="V703" s="279">
        <v>47.55</v>
      </c>
      <c r="W703" s="279">
        <v>183</v>
      </c>
      <c r="X703" s="279">
        <v>430.16</v>
      </c>
      <c r="Y703" s="279">
        <v>298.82</v>
      </c>
    </row>
    <row r="704" spans="1:25">
      <c r="A704" s="254">
        <v>18</v>
      </c>
      <c r="B704" s="279">
        <v>381.15</v>
      </c>
      <c r="C704" s="279">
        <v>225.57</v>
      </c>
      <c r="D704" s="279">
        <v>317.45</v>
      </c>
      <c r="E704" s="279">
        <v>494.17</v>
      </c>
      <c r="F704" s="279">
        <v>221.38</v>
      </c>
      <c r="G704" s="279">
        <v>170.73</v>
      </c>
      <c r="H704" s="279">
        <v>47.81</v>
      </c>
      <c r="I704" s="279">
        <v>0</v>
      </c>
      <c r="J704" s="279">
        <v>105.8</v>
      </c>
      <c r="K704" s="279">
        <v>658.8</v>
      </c>
      <c r="L704" s="279">
        <v>0.05</v>
      </c>
      <c r="M704" s="279">
        <v>1011</v>
      </c>
      <c r="N704" s="279">
        <v>686.81</v>
      </c>
      <c r="O704" s="279">
        <v>1027.69</v>
      </c>
      <c r="P704" s="279">
        <v>747.79</v>
      </c>
      <c r="Q704" s="279">
        <v>787.83</v>
      </c>
      <c r="R704" s="279">
        <v>1137.99</v>
      </c>
      <c r="S704" s="279">
        <v>822.64</v>
      </c>
      <c r="T704" s="279">
        <v>1178.0999999999999</v>
      </c>
      <c r="U704" s="279">
        <v>1184.1500000000001</v>
      </c>
      <c r="V704" s="279">
        <v>1173.79</v>
      </c>
      <c r="W704" s="279">
        <v>1122.24</v>
      </c>
      <c r="X704" s="279">
        <v>442.52</v>
      </c>
      <c r="Y704" s="279">
        <v>332.69</v>
      </c>
    </row>
    <row r="705" spans="1:129">
      <c r="A705" s="254">
        <v>19</v>
      </c>
      <c r="B705" s="279">
        <v>264.87</v>
      </c>
      <c r="C705" s="279">
        <v>412.93</v>
      </c>
      <c r="D705" s="279">
        <v>444.85</v>
      </c>
      <c r="E705" s="279">
        <v>513.07000000000005</v>
      </c>
      <c r="F705" s="279">
        <v>161.16999999999999</v>
      </c>
      <c r="G705" s="279">
        <v>0</v>
      </c>
      <c r="H705" s="279">
        <v>0</v>
      </c>
      <c r="I705" s="279">
        <v>0</v>
      </c>
      <c r="J705" s="279">
        <v>0</v>
      </c>
      <c r="K705" s="279">
        <v>42.36</v>
      </c>
      <c r="L705" s="279">
        <v>55.5</v>
      </c>
      <c r="M705" s="279">
        <v>96.02</v>
      </c>
      <c r="N705" s="279">
        <v>72.66</v>
      </c>
      <c r="O705" s="279">
        <v>73.97</v>
      </c>
      <c r="P705" s="279">
        <v>40.729999999999997</v>
      </c>
      <c r="Q705" s="279">
        <v>57.91</v>
      </c>
      <c r="R705" s="279">
        <v>0</v>
      </c>
      <c r="S705" s="279">
        <v>0</v>
      </c>
      <c r="T705" s="279">
        <v>45.21</v>
      </c>
      <c r="U705" s="279">
        <v>1.02</v>
      </c>
      <c r="V705" s="279">
        <v>1186.03</v>
      </c>
      <c r="W705" s="279">
        <v>1139.3900000000001</v>
      </c>
      <c r="X705" s="279">
        <v>1021.08</v>
      </c>
      <c r="Y705" s="279">
        <v>583.1</v>
      </c>
    </row>
    <row r="706" spans="1:129">
      <c r="A706" s="254">
        <v>20</v>
      </c>
      <c r="B706" s="279">
        <v>97.68</v>
      </c>
      <c r="C706" s="279">
        <v>684.38</v>
      </c>
      <c r="D706" s="279">
        <v>646.30999999999995</v>
      </c>
      <c r="E706" s="279">
        <v>640.88</v>
      </c>
      <c r="F706" s="279">
        <v>0.65</v>
      </c>
      <c r="G706" s="279">
        <v>0.27</v>
      </c>
      <c r="H706" s="279">
        <v>0.57999999999999996</v>
      </c>
      <c r="I706" s="279">
        <v>87.8</v>
      </c>
      <c r="J706" s="279">
        <v>76.33</v>
      </c>
      <c r="K706" s="279">
        <v>1160.54</v>
      </c>
      <c r="L706" s="279">
        <v>1165.6099999999999</v>
      </c>
      <c r="M706" s="279">
        <v>1155.4000000000001</v>
      </c>
      <c r="N706" s="279">
        <v>823.15</v>
      </c>
      <c r="O706" s="279">
        <v>1177.8800000000001</v>
      </c>
      <c r="P706" s="279">
        <v>1253.81</v>
      </c>
      <c r="Q706" s="279">
        <v>1239.42</v>
      </c>
      <c r="R706" s="279">
        <v>1157.8699999999999</v>
      </c>
      <c r="S706" s="279">
        <v>1083.97</v>
      </c>
      <c r="T706" s="279">
        <v>1135.8699999999999</v>
      </c>
      <c r="U706" s="279">
        <v>1217.6300000000001</v>
      </c>
      <c r="V706" s="279">
        <v>1195.95</v>
      </c>
      <c r="W706" s="279">
        <v>742.84</v>
      </c>
      <c r="X706" s="279">
        <v>404.06</v>
      </c>
      <c r="Y706" s="279">
        <v>306.37</v>
      </c>
    </row>
    <row r="707" spans="1:129">
      <c r="A707" s="254">
        <v>21</v>
      </c>
      <c r="B707" s="279">
        <v>126.45</v>
      </c>
      <c r="C707" s="279">
        <v>113.34</v>
      </c>
      <c r="D707" s="279">
        <v>614.86</v>
      </c>
      <c r="E707" s="279">
        <v>606.25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0</v>
      </c>
      <c r="L707" s="279">
        <v>388.8</v>
      </c>
      <c r="M707" s="279">
        <v>52.83</v>
      </c>
      <c r="N707" s="279">
        <v>32.93</v>
      </c>
      <c r="O707" s="279">
        <v>370.98</v>
      </c>
      <c r="P707" s="279">
        <v>1116.74</v>
      </c>
      <c r="Q707" s="279">
        <v>1224.82</v>
      </c>
      <c r="R707" s="279">
        <v>1193.17</v>
      </c>
      <c r="S707" s="279">
        <v>1173.32</v>
      </c>
      <c r="T707" s="279">
        <v>1217.32</v>
      </c>
      <c r="U707" s="279">
        <v>1218.3599999999999</v>
      </c>
      <c r="V707" s="279">
        <v>1160.6400000000001</v>
      </c>
      <c r="W707" s="279">
        <v>1080.58</v>
      </c>
      <c r="X707" s="279">
        <v>650.17999999999995</v>
      </c>
      <c r="Y707" s="279">
        <v>235.84</v>
      </c>
    </row>
    <row r="708" spans="1:129">
      <c r="A708" s="254">
        <v>22</v>
      </c>
      <c r="B708" s="279">
        <v>355.91</v>
      </c>
      <c r="C708" s="279">
        <v>653.33000000000004</v>
      </c>
      <c r="D708" s="279">
        <v>615.84</v>
      </c>
      <c r="E708" s="279">
        <v>608.72</v>
      </c>
      <c r="F708" s="279">
        <v>0</v>
      </c>
      <c r="G708" s="279">
        <v>0</v>
      </c>
      <c r="H708" s="279">
        <v>0</v>
      </c>
      <c r="I708" s="279">
        <v>890.42</v>
      </c>
      <c r="J708" s="279">
        <v>0</v>
      </c>
      <c r="K708" s="279">
        <v>63.5</v>
      </c>
      <c r="L708" s="279">
        <v>971.55</v>
      </c>
      <c r="M708" s="279">
        <v>1016.01</v>
      </c>
      <c r="N708" s="279">
        <v>986.38</v>
      </c>
      <c r="O708" s="279">
        <v>782.57</v>
      </c>
      <c r="P708" s="279">
        <v>1156.96</v>
      </c>
      <c r="Q708" s="279">
        <v>804.14</v>
      </c>
      <c r="R708" s="279">
        <v>1105.27</v>
      </c>
      <c r="S708" s="279">
        <v>1089.0999999999999</v>
      </c>
      <c r="T708" s="279">
        <v>1105.1500000000001</v>
      </c>
      <c r="U708" s="279">
        <v>1109.24</v>
      </c>
      <c r="V708" s="279">
        <v>1082.72</v>
      </c>
      <c r="W708" s="279">
        <v>1038.71</v>
      </c>
      <c r="X708" s="279">
        <v>966.73</v>
      </c>
      <c r="Y708" s="279">
        <v>80.94</v>
      </c>
    </row>
    <row r="709" spans="1:129">
      <c r="A709" s="254">
        <v>23</v>
      </c>
      <c r="B709" s="279">
        <v>66.89</v>
      </c>
      <c r="C709" s="279">
        <v>40.619999999999997</v>
      </c>
      <c r="D709" s="279">
        <v>30.54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9.5399999999999991</v>
      </c>
      <c r="L709" s="279">
        <v>1248.4100000000001</v>
      </c>
      <c r="M709" s="279">
        <v>94.29</v>
      </c>
      <c r="N709" s="279">
        <v>878.23</v>
      </c>
      <c r="O709" s="279">
        <v>892.57</v>
      </c>
      <c r="P709" s="279">
        <v>977.44</v>
      </c>
      <c r="Q709" s="279">
        <v>973.52</v>
      </c>
      <c r="R709" s="279">
        <v>379.73</v>
      </c>
      <c r="S709" s="279">
        <v>85.75</v>
      </c>
      <c r="T709" s="279">
        <v>1228.6500000000001</v>
      </c>
      <c r="U709" s="279">
        <v>920.01</v>
      </c>
      <c r="V709" s="279">
        <v>872.15</v>
      </c>
      <c r="W709" s="279">
        <v>804.41</v>
      </c>
      <c r="X709" s="279">
        <v>294.89</v>
      </c>
      <c r="Y709" s="279">
        <v>143.26</v>
      </c>
    </row>
    <row r="710" spans="1:129">
      <c r="A710" s="254">
        <v>24</v>
      </c>
      <c r="B710" s="279">
        <v>144.04</v>
      </c>
      <c r="C710" s="279">
        <v>41.26</v>
      </c>
      <c r="D710" s="279">
        <v>38.630000000000003</v>
      </c>
      <c r="E710" s="279">
        <v>22.21</v>
      </c>
      <c r="F710" s="279">
        <v>0.06</v>
      </c>
      <c r="G710" s="279">
        <v>0</v>
      </c>
      <c r="H710" s="279">
        <v>0</v>
      </c>
      <c r="I710" s="279">
        <v>0</v>
      </c>
      <c r="J710" s="279">
        <v>9.49</v>
      </c>
      <c r="K710" s="279">
        <v>35.28</v>
      </c>
      <c r="L710" s="279">
        <v>66.45</v>
      </c>
      <c r="M710" s="279">
        <v>818.65</v>
      </c>
      <c r="N710" s="279">
        <v>0.01</v>
      </c>
      <c r="O710" s="279">
        <v>0.01</v>
      </c>
      <c r="P710" s="279">
        <v>171.59</v>
      </c>
      <c r="Q710" s="279">
        <v>164.36</v>
      </c>
      <c r="R710" s="279">
        <v>167.96</v>
      </c>
      <c r="S710" s="279">
        <v>65.599999999999994</v>
      </c>
      <c r="T710" s="279">
        <v>0.23</v>
      </c>
      <c r="U710" s="279">
        <v>0.53</v>
      </c>
      <c r="V710" s="279">
        <v>69.7</v>
      </c>
      <c r="W710" s="279">
        <v>203.78</v>
      </c>
      <c r="X710" s="279">
        <v>333.68</v>
      </c>
      <c r="Y710" s="279">
        <v>187.28</v>
      </c>
    </row>
    <row r="711" spans="1:129">
      <c r="A711" s="254">
        <v>25</v>
      </c>
      <c r="B711" s="279">
        <v>129.96</v>
      </c>
      <c r="C711" s="279">
        <v>134.05000000000001</v>
      </c>
      <c r="D711" s="279">
        <v>168.56</v>
      </c>
      <c r="E711" s="279">
        <v>143.15</v>
      </c>
      <c r="F711" s="279">
        <v>54.18</v>
      </c>
      <c r="G711" s="279">
        <v>7.49</v>
      </c>
      <c r="H711" s="279">
        <v>0</v>
      </c>
      <c r="I711" s="279">
        <v>0</v>
      </c>
      <c r="J711" s="279">
        <v>0</v>
      </c>
      <c r="K711" s="279">
        <v>4.38</v>
      </c>
      <c r="L711" s="279">
        <v>32.42</v>
      </c>
      <c r="M711" s="279">
        <v>82.46</v>
      </c>
      <c r="N711" s="279">
        <v>85.93</v>
      </c>
      <c r="O711" s="279">
        <v>80.489999999999995</v>
      </c>
      <c r="P711" s="279">
        <v>168.91</v>
      </c>
      <c r="Q711" s="279">
        <v>162.19999999999999</v>
      </c>
      <c r="R711" s="279">
        <v>180.77</v>
      </c>
      <c r="S711" s="279">
        <v>181.94</v>
      </c>
      <c r="T711" s="279">
        <v>173.35</v>
      </c>
      <c r="U711" s="279">
        <v>187.07</v>
      </c>
      <c r="V711" s="279">
        <v>71.81</v>
      </c>
      <c r="W711" s="279">
        <v>391.7</v>
      </c>
      <c r="X711" s="279">
        <v>255.23</v>
      </c>
      <c r="Y711" s="279">
        <v>352.95</v>
      </c>
    </row>
    <row r="712" spans="1:129">
      <c r="A712" s="254">
        <v>26</v>
      </c>
      <c r="B712" s="279">
        <v>84.1</v>
      </c>
      <c r="C712" s="279">
        <v>160.04</v>
      </c>
      <c r="D712" s="279">
        <v>228.31</v>
      </c>
      <c r="E712" s="279">
        <v>131.58000000000001</v>
      </c>
      <c r="F712" s="279">
        <v>0</v>
      </c>
      <c r="G712" s="279">
        <v>0</v>
      </c>
      <c r="H712" s="279">
        <v>121.64</v>
      </c>
      <c r="I712" s="279">
        <v>66.989999999999995</v>
      </c>
      <c r="J712" s="279">
        <v>0.17</v>
      </c>
      <c r="K712" s="279">
        <v>0</v>
      </c>
      <c r="L712" s="279">
        <v>119.51</v>
      </c>
      <c r="M712" s="279">
        <v>685.29</v>
      </c>
      <c r="N712" s="279">
        <v>175.12</v>
      </c>
      <c r="O712" s="279">
        <v>80.92</v>
      </c>
      <c r="P712" s="279">
        <v>0.4</v>
      </c>
      <c r="Q712" s="279">
        <v>119.47</v>
      </c>
      <c r="R712" s="279">
        <v>476.95</v>
      </c>
      <c r="S712" s="279">
        <v>62.45</v>
      </c>
      <c r="T712" s="279">
        <v>0</v>
      </c>
      <c r="U712" s="279">
        <v>0</v>
      </c>
      <c r="V712" s="279">
        <v>93.12</v>
      </c>
      <c r="W712" s="279">
        <v>1074.7</v>
      </c>
      <c r="X712" s="279">
        <v>451.1</v>
      </c>
      <c r="Y712" s="279">
        <v>832.93</v>
      </c>
    </row>
    <row r="713" spans="1:129">
      <c r="A713" s="254">
        <v>27</v>
      </c>
      <c r="B713" s="279">
        <v>81.81</v>
      </c>
      <c r="C713" s="279">
        <v>55.79</v>
      </c>
      <c r="D713" s="279">
        <v>19.2</v>
      </c>
      <c r="E713" s="279">
        <v>8.8699999999999992</v>
      </c>
      <c r="F713" s="279">
        <v>357.24</v>
      </c>
      <c r="G713" s="279">
        <v>0</v>
      </c>
      <c r="H713" s="279">
        <v>0</v>
      </c>
      <c r="I713" s="279">
        <v>0</v>
      </c>
      <c r="J713" s="279">
        <v>0</v>
      </c>
      <c r="K713" s="279">
        <v>0</v>
      </c>
      <c r="L713" s="279">
        <v>18.63</v>
      </c>
      <c r="M713" s="279">
        <v>39.700000000000003</v>
      </c>
      <c r="N713" s="279">
        <v>46.22</v>
      </c>
      <c r="O713" s="279">
        <v>28.39</v>
      </c>
      <c r="P713" s="279">
        <v>218.34</v>
      </c>
      <c r="Q713" s="279">
        <v>1158.3499999999999</v>
      </c>
      <c r="R713" s="279">
        <v>105.62</v>
      </c>
      <c r="S713" s="279">
        <v>0</v>
      </c>
      <c r="T713" s="279">
        <v>0</v>
      </c>
      <c r="U713" s="279">
        <v>0</v>
      </c>
      <c r="V713" s="279">
        <v>10.17</v>
      </c>
      <c r="W713" s="279">
        <v>209.74</v>
      </c>
      <c r="X713" s="279">
        <v>196.33</v>
      </c>
      <c r="Y713" s="279">
        <v>144.99</v>
      </c>
    </row>
    <row r="714" spans="1:129">
      <c r="A714" s="254">
        <v>28</v>
      </c>
      <c r="B714" s="279">
        <v>28.54</v>
      </c>
      <c r="C714" s="279">
        <v>304.83999999999997</v>
      </c>
      <c r="D714" s="279">
        <v>0</v>
      </c>
      <c r="E714" s="279">
        <v>0</v>
      </c>
      <c r="F714" s="279">
        <v>0</v>
      </c>
      <c r="G714" s="279">
        <v>0</v>
      </c>
      <c r="H714" s="279">
        <v>0</v>
      </c>
      <c r="I714" s="279">
        <v>12.29</v>
      </c>
      <c r="J714" s="279">
        <v>0</v>
      </c>
      <c r="K714" s="279">
        <v>74.55</v>
      </c>
      <c r="L714" s="279">
        <v>1106.1600000000001</v>
      </c>
      <c r="M714" s="279">
        <v>1075.44</v>
      </c>
      <c r="N714" s="279">
        <v>1079</v>
      </c>
      <c r="O714" s="279">
        <v>1091.3900000000001</v>
      </c>
      <c r="P714" s="279">
        <v>44.37</v>
      </c>
      <c r="Q714" s="279">
        <v>878.91</v>
      </c>
      <c r="R714" s="279">
        <v>751.98</v>
      </c>
      <c r="S714" s="279">
        <v>192.24</v>
      </c>
      <c r="T714" s="279">
        <v>1093.94</v>
      </c>
      <c r="U714" s="279">
        <v>1102.8499999999999</v>
      </c>
      <c r="V714" s="279">
        <v>1089.3800000000001</v>
      </c>
      <c r="W714" s="279">
        <v>258.27999999999997</v>
      </c>
      <c r="X714" s="279">
        <v>593.69000000000005</v>
      </c>
      <c r="Y714" s="279">
        <v>706.12</v>
      </c>
    </row>
    <row r="715" spans="1:129">
      <c r="A715" s="254">
        <v>29</v>
      </c>
      <c r="B715" s="279">
        <v>59.57</v>
      </c>
      <c r="C715" s="279">
        <v>36.33</v>
      </c>
      <c r="D715" s="279">
        <v>49.96</v>
      </c>
      <c r="E715" s="279">
        <v>60.45</v>
      </c>
      <c r="F715" s="279">
        <v>62.7</v>
      </c>
      <c r="G715" s="279">
        <v>466.24</v>
      </c>
      <c r="H715" s="279">
        <v>546.26</v>
      </c>
      <c r="I715" s="279">
        <v>30.24</v>
      </c>
      <c r="J715" s="279">
        <v>0</v>
      </c>
      <c r="K715" s="279">
        <v>24.47</v>
      </c>
      <c r="L715" s="279">
        <v>0</v>
      </c>
      <c r="M715" s="279">
        <v>0.62</v>
      </c>
      <c r="N715" s="279">
        <v>0</v>
      </c>
      <c r="O715" s="279">
        <v>405.13</v>
      </c>
      <c r="P715" s="279">
        <v>357.02</v>
      </c>
      <c r="Q715" s="279">
        <v>438.9</v>
      </c>
      <c r="R715" s="279">
        <v>438.85</v>
      </c>
      <c r="S715" s="279">
        <v>211.71</v>
      </c>
      <c r="T715" s="279">
        <v>1141.32</v>
      </c>
      <c r="U715" s="279">
        <v>1169.49</v>
      </c>
      <c r="V715" s="279">
        <v>1081.3800000000001</v>
      </c>
      <c r="W715" s="279">
        <v>1057.3699999999999</v>
      </c>
      <c r="X715" s="279">
        <v>254.9</v>
      </c>
      <c r="Y715" s="279">
        <v>248.7</v>
      </c>
    </row>
    <row r="716" spans="1:129">
      <c r="A716" s="254">
        <v>30</v>
      </c>
      <c r="B716" s="279">
        <v>30.41</v>
      </c>
      <c r="C716" s="279">
        <v>14.82</v>
      </c>
      <c r="D716" s="279">
        <v>0.02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2.7</v>
      </c>
      <c r="O716" s="279">
        <v>3.89</v>
      </c>
      <c r="P716" s="279">
        <v>0.56999999999999995</v>
      </c>
      <c r="Q716" s="279">
        <v>1003.08</v>
      </c>
      <c r="R716" s="279">
        <v>43.3</v>
      </c>
      <c r="S716" s="279">
        <v>1.1599999999999999</v>
      </c>
      <c r="T716" s="279">
        <v>0</v>
      </c>
      <c r="U716" s="279">
        <v>43.6</v>
      </c>
      <c r="V716" s="279">
        <v>150.18</v>
      </c>
      <c r="W716" s="279">
        <v>362.19</v>
      </c>
      <c r="X716" s="279">
        <v>375.28</v>
      </c>
      <c r="Y716" s="279">
        <v>96.88</v>
      </c>
    </row>
    <row r="717" spans="1:129" hidden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06" t="s">
        <v>220</v>
      </c>
      <c r="C719" s="406"/>
      <c r="D719" s="406"/>
      <c r="E719" s="406"/>
      <c r="F719" s="406"/>
      <c r="G719" s="406"/>
      <c r="H719" s="406"/>
      <c r="I719" s="406"/>
      <c r="J719" s="406"/>
      <c r="K719" s="406"/>
      <c r="L719" s="406"/>
      <c r="M719" s="406"/>
      <c r="N719" s="406"/>
      <c r="O719" s="406"/>
      <c r="P719" s="406"/>
      <c r="Q719" s="406"/>
      <c r="R719" s="289">
        <v>-7.33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06" t="s">
        <v>221</v>
      </c>
      <c r="C720" s="406"/>
      <c r="D720" s="406"/>
      <c r="E720" s="406"/>
      <c r="F720" s="406"/>
      <c r="G720" s="406"/>
      <c r="H720" s="406"/>
      <c r="I720" s="406"/>
      <c r="J720" s="406"/>
      <c r="K720" s="406"/>
      <c r="L720" s="406"/>
      <c r="M720" s="406"/>
      <c r="N720" s="406"/>
      <c r="O720" s="406"/>
      <c r="P720" s="406"/>
      <c r="Q720" s="406"/>
      <c r="R720" s="289">
        <v>268.29000000000002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 t="s">
        <v>329</v>
      </c>
    </row>
    <row r="724" spans="1:25" ht="57" customHeight="1">
      <c r="A724" s="391" t="s">
        <v>222</v>
      </c>
      <c r="B724" s="391"/>
      <c r="C724" s="391"/>
      <c r="D724" s="391"/>
      <c r="E724" s="391"/>
      <c r="F724" s="391"/>
      <c r="G724" s="391"/>
      <c r="H724" s="391"/>
      <c r="I724" s="391"/>
      <c r="J724" s="391"/>
      <c r="K724" s="391"/>
      <c r="L724" s="391"/>
      <c r="M724" s="391"/>
      <c r="N724" s="391"/>
      <c r="O724" s="391"/>
      <c r="P724" s="391"/>
      <c r="Q724" s="391"/>
      <c r="R724" s="391"/>
      <c r="S724" s="391"/>
      <c r="T724" s="391"/>
      <c r="U724" s="391"/>
      <c r="V724" s="391"/>
      <c r="W724" s="391"/>
      <c r="X724" s="391"/>
      <c r="Y724" s="391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18" t="s">
        <v>208</v>
      </c>
      <c r="B726" s="459" t="s">
        <v>92</v>
      </c>
      <c r="C726" s="459"/>
      <c r="D726" s="459"/>
      <c r="E726" s="459"/>
      <c r="F726" s="459"/>
      <c r="G726" s="459"/>
      <c r="H726" s="459"/>
      <c r="I726" s="459"/>
      <c r="J726" s="459"/>
      <c r="K726" s="459"/>
      <c r="L726" s="459"/>
      <c r="M726" s="459"/>
      <c r="N726" s="459"/>
      <c r="O726" s="459"/>
      <c r="P726" s="459"/>
      <c r="Q726" s="459"/>
      <c r="R726" s="459"/>
      <c r="S726" s="459"/>
      <c r="T726" s="459"/>
      <c r="U726" s="459"/>
      <c r="V726" s="459"/>
      <c r="W726" s="459"/>
      <c r="X726" s="459"/>
      <c r="Y726" s="459"/>
    </row>
    <row r="727" spans="1:25" ht="30">
      <c r="A727" s="418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981.95</v>
      </c>
      <c r="C728" s="279">
        <v>897.91</v>
      </c>
      <c r="D728" s="279">
        <v>864.39</v>
      </c>
      <c r="E728" s="279">
        <v>863.91</v>
      </c>
      <c r="F728" s="279">
        <v>866.38</v>
      </c>
      <c r="G728" s="279">
        <v>883.99</v>
      </c>
      <c r="H728" s="279">
        <v>1107.92</v>
      </c>
      <c r="I728" s="279">
        <v>1192.92</v>
      </c>
      <c r="J728" s="279">
        <v>1342.74</v>
      </c>
      <c r="K728" s="279">
        <v>1462.01</v>
      </c>
      <c r="L728" s="279">
        <v>1480.65</v>
      </c>
      <c r="M728" s="279">
        <v>1472.46</v>
      </c>
      <c r="N728" s="279">
        <v>1463.15</v>
      </c>
      <c r="O728" s="279">
        <v>1468.57</v>
      </c>
      <c r="P728" s="279">
        <v>1522.59</v>
      </c>
      <c r="Q728" s="279">
        <v>1506.38</v>
      </c>
      <c r="R728" s="279">
        <v>1498.76</v>
      </c>
      <c r="S728" s="279">
        <v>1464.32</v>
      </c>
      <c r="T728" s="279">
        <v>1459.97</v>
      </c>
      <c r="U728" s="279">
        <v>1469.76</v>
      </c>
      <c r="V728" s="279">
        <v>1451.22</v>
      </c>
      <c r="W728" s="279">
        <v>1407.95</v>
      </c>
      <c r="X728" s="279">
        <v>1297.95</v>
      </c>
      <c r="Y728" s="279">
        <v>1105.99</v>
      </c>
    </row>
    <row r="729" spans="1:25">
      <c r="A729" s="254">
        <v>2</v>
      </c>
      <c r="B729" s="279">
        <v>1022.85</v>
      </c>
      <c r="C729" s="279">
        <v>913.75</v>
      </c>
      <c r="D729" s="279">
        <v>861.96</v>
      </c>
      <c r="E729" s="279">
        <v>858.58</v>
      </c>
      <c r="F729" s="279">
        <v>878.45</v>
      </c>
      <c r="G729" s="279">
        <v>944.21</v>
      </c>
      <c r="H729" s="279">
        <v>1131.79</v>
      </c>
      <c r="I729" s="279">
        <v>1143.21</v>
      </c>
      <c r="J729" s="279">
        <v>1306.93</v>
      </c>
      <c r="K729" s="279">
        <v>1378.28</v>
      </c>
      <c r="L729" s="279">
        <v>1397.93</v>
      </c>
      <c r="M729" s="279">
        <v>1350.74</v>
      </c>
      <c r="N729" s="279">
        <v>1331.3</v>
      </c>
      <c r="O729" s="279">
        <v>1303.9100000000001</v>
      </c>
      <c r="P729" s="279">
        <v>1363.79</v>
      </c>
      <c r="Q729" s="279">
        <v>1351.84</v>
      </c>
      <c r="R729" s="279">
        <v>1341.87</v>
      </c>
      <c r="S729" s="279">
        <v>1326.97</v>
      </c>
      <c r="T729" s="279">
        <v>1328.86</v>
      </c>
      <c r="U729" s="279">
        <v>1344.43</v>
      </c>
      <c r="V729" s="279">
        <v>1353.35</v>
      </c>
      <c r="W729" s="279">
        <v>1364.81</v>
      </c>
      <c r="X729" s="279">
        <v>1296.46</v>
      </c>
      <c r="Y729" s="279">
        <v>1096.6300000000001</v>
      </c>
    </row>
    <row r="730" spans="1:25">
      <c r="A730" s="254">
        <v>3</v>
      </c>
      <c r="B730" s="279">
        <v>1036.71</v>
      </c>
      <c r="C730" s="279">
        <v>952.75</v>
      </c>
      <c r="D730" s="279">
        <v>890.73</v>
      </c>
      <c r="E730" s="279">
        <v>881.23</v>
      </c>
      <c r="F730" s="279">
        <v>883.19</v>
      </c>
      <c r="G730" s="279">
        <v>864.5</v>
      </c>
      <c r="H730" s="279">
        <v>879.81</v>
      </c>
      <c r="I730" s="279">
        <v>407.02</v>
      </c>
      <c r="J730" s="279">
        <v>1048.2</v>
      </c>
      <c r="K730" s="279">
        <v>1212.73</v>
      </c>
      <c r="L730" s="279">
        <v>1290.27</v>
      </c>
      <c r="M730" s="279">
        <v>1271.82</v>
      </c>
      <c r="N730" s="279">
        <v>1287.67</v>
      </c>
      <c r="O730" s="279">
        <v>1290.21</v>
      </c>
      <c r="P730" s="279">
        <v>1326.63</v>
      </c>
      <c r="Q730" s="279">
        <v>1314.56</v>
      </c>
      <c r="R730" s="279">
        <v>1318.99</v>
      </c>
      <c r="S730" s="279">
        <v>1308.3599999999999</v>
      </c>
      <c r="T730" s="279">
        <v>1292.08</v>
      </c>
      <c r="U730" s="279">
        <v>1304.28</v>
      </c>
      <c r="V730" s="279">
        <v>1290.1300000000001</v>
      </c>
      <c r="W730" s="279">
        <v>1288.06</v>
      </c>
      <c r="X730" s="279">
        <v>1213.77</v>
      </c>
      <c r="Y730" s="279">
        <v>1019.25</v>
      </c>
    </row>
    <row r="731" spans="1:25">
      <c r="A731" s="254">
        <v>4</v>
      </c>
      <c r="B731" s="279">
        <v>1028.6099999999999</v>
      </c>
      <c r="C731" s="279">
        <v>934.84</v>
      </c>
      <c r="D731" s="279">
        <v>895.08</v>
      </c>
      <c r="E731" s="279">
        <v>869.33</v>
      </c>
      <c r="F731" s="279">
        <v>853.36</v>
      </c>
      <c r="G731" s="279">
        <v>756.57</v>
      </c>
      <c r="H731" s="279">
        <v>874.6</v>
      </c>
      <c r="I731" s="279">
        <v>926.84</v>
      </c>
      <c r="J731" s="279">
        <v>375.48</v>
      </c>
      <c r="K731" s="279">
        <v>1167.23</v>
      </c>
      <c r="L731" s="279">
        <v>1195.99</v>
      </c>
      <c r="M731" s="279">
        <v>1213.3599999999999</v>
      </c>
      <c r="N731" s="279">
        <v>1207.73</v>
      </c>
      <c r="O731" s="279">
        <v>1217.99</v>
      </c>
      <c r="P731" s="279">
        <v>1220.22</v>
      </c>
      <c r="Q731" s="279">
        <v>1223.0999999999999</v>
      </c>
      <c r="R731" s="279">
        <v>1227.25</v>
      </c>
      <c r="S731" s="279">
        <v>1215.07</v>
      </c>
      <c r="T731" s="279">
        <v>1234.1099999999999</v>
      </c>
      <c r="U731" s="279">
        <v>1242.98</v>
      </c>
      <c r="V731" s="279">
        <v>1238.1400000000001</v>
      </c>
      <c r="W731" s="279">
        <v>1245.26</v>
      </c>
      <c r="X731" s="279">
        <v>1209.8599999999999</v>
      </c>
      <c r="Y731" s="279">
        <v>987.54</v>
      </c>
    </row>
    <row r="732" spans="1:25">
      <c r="A732" s="254">
        <v>5</v>
      </c>
      <c r="B732" s="279">
        <v>990.73</v>
      </c>
      <c r="C732" s="279">
        <v>915.63</v>
      </c>
      <c r="D732" s="279">
        <v>952.31</v>
      </c>
      <c r="E732" s="279">
        <v>923.54</v>
      </c>
      <c r="F732" s="279">
        <v>881.04</v>
      </c>
      <c r="G732" s="279">
        <v>902.12</v>
      </c>
      <c r="H732" s="279">
        <v>988.17</v>
      </c>
      <c r="I732" s="279">
        <v>1088.79</v>
      </c>
      <c r="J732" s="279">
        <v>1250.4000000000001</v>
      </c>
      <c r="K732" s="279">
        <v>1313.28</v>
      </c>
      <c r="L732" s="279">
        <v>1316.62</v>
      </c>
      <c r="M732" s="279">
        <v>1318.01</v>
      </c>
      <c r="N732" s="279">
        <v>1298.3900000000001</v>
      </c>
      <c r="O732" s="279">
        <v>1314.28</v>
      </c>
      <c r="P732" s="279">
        <v>1341.55</v>
      </c>
      <c r="Q732" s="279">
        <v>1341.21</v>
      </c>
      <c r="R732" s="279">
        <v>1250.78</v>
      </c>
      <c r="S732" s="279">
        <v>1311.46</v>
      </c>
      <c r="T732" s="279">
        <v>1262.6099999999999</v>
      </c>
      <c r="U732" s="279">
        <v>1311.45</v>
      </c>
      <c r="V732" s="279">
        <v>1303.19</v>
      </c>
      <c r="W732" s="279">
        <v>1293.18</v>
      </c>
      <c r="X732" s="279">
        <v>1224.6199999999999</v>
      </c>
      <c r="Y732" s="279">
        <v>1019.67</v>
      </c>
    </row>
    <row r="733" spans="1:25">
      <c r="A733" s="254">
        <v>6</v>
      </c>
      <c r="B733" s="279">
        <v>917.23</v>
      </c>
      <c r="C733" s="279">
        <v>885.72</v>
      </c>
      <c r="D733" s="279">
        <v>852.83</v>
      </c>
      <c r="E733" s="279">
        <v>835.71</v>
      </c>
      <c r="F733" s="279">
        <v>879.13</v>
      </c>
      <c r="G733" s="279">
        <v>896.86</v>
      </c>
      <c r="H733" s="279">
        <v>1060.1500000000001</v>
      </c>
      <c r="I733" s="279">
        <v>1069.5999999999999</v>
      </c>
      <c r="J733" s="279">
        <v>1211.72</v>
      </c>
      <c r="K733" s="279">
        <v>1256.8499999999999</v>
      </c>
      <c r="L733" s="279">
        <v>1264.19</v>
      </c>
      <c r="M733" s="279">
        <v>1269.18</v>
      </c>
      <c r="N733" s="279">
        <v>1272.3900000000001</v>
      </c>
      <c r="O733" s="279">
        <v>1281.8800000000001</v>
      </c>
      <c r="P733" s="279">
        <v>1290.27</v>
      </c>
      <c r="Q733" s="279">
        <v>1281.8399999999999</v>
      </c>
      <c r="R733" s="279">
        <v>1272.28</v>
      </c>
      <c r="S733" s="279">
        <v>1255.07</v>
      </c>
      <c r="T733" s="279">
        <v>1248.47</v>
      </c>
      <c r="U733" s="279">
        <v>1265.6400000000001</v>
      </c>
      <c r="V733" s="279">
        <v>1248.02</v>
      </c>
      <c r="W733" s="279">
        <v>1272.1300000000001</v>
      </c>
      <c r="X733" s="279">
        <v>1221.8499999999999</v>
      </c>
      <c r="Y733" s="279">
        <v>964.37</v>
      </c>
    </row>
    <row r="734" spans="1:25">
      <c r="A734" s="254">
        <v>7</v>
      </c>
      <c r="B734" s="279">
        <v>953.48</v>
      </c>
      <c r="C734" s="279">
        <v>915.15</v>
      </c>
      <c r="D734" s="279">
        <v>884.5</v>
      </c>
      <c r="E734" s="279">
        <v>883.71</v>
      </c>
      <c r="F734" s="279">
        <v>908.74</v>
      </c>
      <c r="G734" s="279">
        <v>948.64</v>
      </c>
      <c r="H734" s="279">
        <v>1166.93</v>
      </c>
      <c r="I734" s="279">
        <v>1208.6199999999999</v>
      </c>
      <c r="J734" s="279">
        <v>1301.49</v>
      </c>
      <c r="K734" s="279">
        <v>1335.76</v>
      </c>
      <c r="L734" s="279">
        <v>256.14999999999998</v>
      </c>
      <c r="M734" s="279">
        <v>256.60000000000002</v>
      </c>
      <c r="N734" s="279">
        <v>1330.4</v>
      </c>
      <c r="O734" s="279">
        <v>1350.91</v>
      </c>
      <c r="P734" s="279">
        <v>1338.8</v>
      </c>
      <c r="Q734" s="279">
        <v>1334.24</v>
      </c>
      <c r="R734" s="279">
        <v>1344.2</v>
      </c>
      <c r="S734" s="279">
        <v>1316.43</v>
      </c>
      <c r="T734" s="279">
        <v>1317.22</v>
      </c>
      <c r="U734" s="279">
        <v>1352.14</v>
      </c>
      <c r="V734" s="279">
        <v>1316.4</v>
      </c>
      <c r="W734" s="279">
        <v>1314.12</v>
      </c>
      <c r="X734" s="279">
        <v>1221.3499999999999</v>
      </c>
      <c r="Y734" s="279">
        <v>1032.25</v>
      </c>
    </row>
    <row r="735" spans="1:25">
      <c r="A735" s="254">
        <v>8</v>
      </c>
      <c r="B735" s="279">
        <v>903.41</v>
      </c>
      <c r="C735" s="279">
        <v>813.9</v>
      </c>
      <c r="D735" s="279">
        <v>788.26</v>
      </c>
      <c r="E735" s="279">
        <v>786.84</v>
      </c>
      <c r="F735" s="279">
        <v>807.41</v>
      </c>
      <c r="G735" s="279">
        <v>841.73</v>
      </c>
      <c r="H735" s="279">
        <v>1034.95</v>
      </c>
      <c r="I735" s="279">
        <v>1203.55</v>
      </c>
      <c r="J735" s="279">
        <v>1255.06</v>
      </c>
      <c r="K735" s="279">
        <v>1302.08</v>
      </c>
      <c r="L735" s="279">
        <v>1306.0999999999999</v>
      </c>
      <c r="M735" s="279">
        <v>1299.1099999999999</v>
      </c>
      <c r="N735" s="279">
        <v>1310.3499999999999</v>
      </c>
      <c r="O735" s="279">
        <v>1334.18</v>
      </c>
      <c r="P735" s="279">
        <v>1368.39</v>
      </c>
      <c r="Q735" s="279">
        <v>1363.26</v>
      </c>
      <c r="R735" s="279">
        <v>1369.03</v>
      </c>
      <c r="S735" s="279">
        <v>1357.96</v>
      </c>
      <c r="T735" s="279">
        <v>1343.78</v>
      </c>
      <c r="U735" s="279">
        <v>1380.98</v>
      </c>
      <c r="V735" s="279">
        <v>1345.66</v>
      </c>
      <c r="W735" s="279">
        <v>1338.65</v>
      </c>
      <c r="X735" s="279">
        <v>1234.28</v>
      </c>
      <c r="Y735" s="279">
        <v>1025.23</v>
      </c>
    </row>
    <row r="736" spans="1:25">
      <c r="A736" s="254">
        <v>9</v>
      </c>
      <c r="B736" s="279">
        <v>862.41</v>
      </c>
      <c r="C736" s="279">
        <v>823.6</v>
      </c>
      <c r="D736" s="279">
        <v>793.19</v>
      </c>
      <c r="E736" s="279">
        <v>794.73</v>
      </c>
      <c r="F736" s="279">
        <v>805.98</v>
      </c>
      <c r="G736" s="279">
        <v>846.17</v>
      </c>
      <c r="H736" s="279">
        <v>1047.45</v>
      </c>
      <c r="I736" s="279">
        <v>1225.17</v>
      </c>
      <c r="J736" s="279">
        <v>1340.26</v>
      </c>
      <c r="K736" s="279">
        <v>1362.53</v>
      </c>
      <c r="L736" s="279">
        <v>1378.29</v>
      </c>
      <c r="M736" s="279">
        <v>1369.82</v>
      </c>
      <c r="N736" s="279">
        <v>1372.62</v>
      </c>
      <c r="O736" s="279">
        <v>1378.54</v>
      </c>
      <c r="P736" s="279">
        <v>1438.6</v>
      </c>
      <c r="Q736" s="279">
        <v>1421.03</v>
      </c>
      <c r="R736" s="279">
        <v>1408.62</v>
      </c>
      <c r="S736" s="279">
        <v>1376.04</v>
      </c>
      <c r="T736" s="279">
        <v>1379.61</v>
      </c>
      <c r="U736" s="279">
        <v>1415.74</v>
      </c>
      <c r="V736" s="279">
        <v>1402.76</v>
      </c>
      <c r="W736" s="279">
        <v>1399.2</v>
      </c>
      <c r="X736" s="279">
        <v>1336.4</v>
      </c>
      <c r="Y736" s="279">
        <v>1120.31</v>
      </c>
    </row>
    <row r="737" spans="1:25">
      <c r="A737" s="254">
        <v>10</v>
      </c>
      <c r="B737" s="279">
        <v>1109.97</v>
      </c>
      <c r="C737" s="279">
        <v>1016.41</v>
      </c>
      <c r="D737" s="279">
        <v>913.14</v>
      </c>
      <c r="E737" s="279">
        <v>912.87</v>
      </c>
      <c r="F737" s="279">
        <v>905.33</v>
      </c>
      <c r="G737" s="279">
        <v>901.93</v>
      </c>
      <c r="H737" s="279">
        <v>1051.67</v>
      </c>
      <c r="I737" s="279">
        <v>1195.8800000000001</v>
      </c>
      <c r="J737" s="279">
        <v>1233.9000000000001</v>
      </c>
      <c r="K737" s="279">
        <v>1406.44</v>
      </c>
      <c r="L737" s="279">
        <v>1452.34</v>
      </c>
      <c r="M737" s="279">
        <v>1433.67</v>
      </c>
      <c r="N737" s="279">
        <v>1442.63</v>
      </c>
      <c r="O737" s="279">
        <v>1449.43</v>
      </c>
      <c r="P737" s="279">
        <v>1474.84</v>
      </c>
      <c r="Q737" s="279">
        <v>1459.09</v>
      </c>
      <c r="R737" s="279">
        <v>1463.41</v>
      </c>
      <c r="S737" s="279">
        <v>1454.33</v>
      </c>
      <c r="T737" s="279">
        <v>1464.08</v>
      </c>
      <c r="U737" s="279">
        <v>1484.27</v>
      </c>
      <c r="V737" s="279">
        <v>1461.57</v>
      </c>
      <c r="W737" s="279">
        <v>1457.69</v>
      </c>
      <c r="X737" s="279">
        <v>1288.8599999999999</v>
      </c>
      <c r="Y737" s="279">
        <v>1071.76</v>
      </c>
    </row>
    <row r="738" spans="1:25">
      <c r="A738" s="254">
        <v>11</v>
      </c>
      <c r="B738" s="279">
        <v>1017.32</v>
      </c>
      <c r="C738" s="279">
        <v>940.89</v>
      </c>
      <c r="D738" s="279">
        <v>886.76</v>
      </c>
      <c r="E738" s="279">
        <v>889.54</v>
      </c>
      <c r="F738" s="279">
        <v>892.63</v>
      </c>
      <c r="G738" s="279">
        <v>815.05</v>
      </c>
      <c r="H738" s="279">
        <v>885.29</v>
      </c>
      <c r="I738" s="279">
        <v>882.36</v>
      </c>
      <c r="J738" s="279">
        <v>1172.31</v>
      </c>
      <c r="K738" s="279">
        <v>1246.56</v>
      </c>
      <c r="L738" s="279">
        <v>1307.6500000000001</v>
      </c>
      <c r="M738" s="279">
        <v>1295.03</v>
      </c>
      <c r="N738" s="279">
        <v>1279.3900000000001</v>
      </c>
      <c r="O738" s="279">
        <v>1286.22</v>
      </c>
      <c r="P738" s="279">
        <v>1323.67</v>
      </c>
      <c r="Q738" s="279">
        <v>1324.05</v>
      </c>
      <c r="R738" s="279">
        <v>1332.87</v>
      </c>
      <c r="S738" s="279">
        <v>1338.42</v>
      </c>
      <c r="T738" s="279">
        <v>1408.91</v>
      </c>
      <c r="U738" s="279">
        <v>1469.56</v>
      </c>
      <c r="V738" s="279">
        <v>1430.49</v>
      </c>
      <c r="W738" s="279">
        <v>1380.72</v>
      </c>
      <c r="X738" s="279">
        <v>1257.94</v>
      </c>
      <c r="Y738" s="279">
        <v>1117.77</v>
      </c>
    </row>
    <row r="739" spans="1:25">
      <c r="A739" s="254">
        <v>12</v>
      </c>
      <c r="B739" s="279">
        <v>881.22</v>
      </c>
      <c r="C739" s="279">
        <v>822.36</v>
      </c>
      <c r="D739" s="279">
        <v>781.61</v>
      </c>
      <c r="E739" s="279">
        <v>780.35</v>
      </c>
      <c r="F739" s="279">
        <v>830.19</v>
      </c>
      <c r="G739" s="279">
        <v>882.13</v>
      </c>
      <c r="H739" s="279">
        <v>1084.05</v>
      </c>
      <c r="I739" s="279">
        <v>1202.98</v>
      </c>
      <c r="J739" s="279">
        <v>1362.26</v>
      </c>
      <c r="K739" s="279">
        <v>1398.75</v>
      </c>
      <c r="L739" s="279">
        <v>1404.16</v>
      </c>
      <c r="M739" s="279">
        <v>1383.84</v>
      </c>
      <c r="N739" s="279">
        <v>1348.53</v>
      </c>
      <c r="O739" s="279">
        <v>1390.89</v>
      </c>
      <c r="P739" s="279">
        <v>1405.34</v>
      </c>
      <c r="Q739" s="279">
        <v>1389.14</v>
      </c>
      <c r="R739" s="279">
        <v>1357.87</v>
      </c>
      <c r="S739" s="279">
        <v>1326.48</v>
      </c>
      <c r="T739" s="279">
        <v>1294.27</v>
      </c>
      <c r="U739" s="279">
        <v>1381.86</v>
      </c>
      <c r="V739" s="279">
        <v>1434.45</v>
      </c>
      <c r="W739" s="279">
        <v>1422.94</v>
      </c>
      <c r="X739" s="279">
        <v>1282.1099999999999</v>
      </c>
      <c r="Y739" s="279">
        <v>1041.82</v>
      </c>
    </row>
    <row r="740" spans="1:25">
      <c r="A740" s="254">
        <v>13</v>
      </c>
      <c r="B740" s="279">
        <v>834.7</v>
      </c>
      <c r="C740" s="279">
        <v>796.52</v>
      </c>
      <c r="D740" s="279">
        <v>771.87</v>
      </c>
      <c r="E740" s="279">
        <v>774.27</v>
      </c>
      <c r="F740" s="279">
        <v>826.99</v>
      </c>
      <c r="G740" s="279">
        <v>882.99</v>
      </c>
      <c r="H740" s="279">
        <v>1025.53</v>
      </c>
      <c r="I740" s="279">
        <v>1162.51</v>
      </c>
      <c r="J740" s="279">
        <v>1326.51</v>
      </c>
      <c r="K740" s="279">
        <v>1349.08</v>
      </c>
      <c r="L740" s="279">
        <v>1366.81</v>
      </c>
      <c r="M740" s="279">
        <v>1363.09</v>
      </c>
      <c r="N740" s="279">
        <v>1348.4</v>
      </c>
      <c r="O740" s="279">
        <v>1375.57</v>
      </c>
      <c r="P740" s="279">
        <v>1389.51</v>
      </c>
      <c r="Q740" s="279">
        <v>1385.9</v>
      </c>
      <c r="R740" s="279">
        <v>1346.08</v>
      </c>
      <c r="S740" s="279">
        <v>1221.44</v>
      </c>
      <c r="T740" s="279">
        <v>1237.94</v>
      </c>
      <c r="U740" s="279">
        <v>1281.8699999999999</v>
      </c>
      <c r="V740" s="279">
        <v>1265.29</v>
      </c>
      <c r="W740" s="279">
        <v>1179.4000000000001</v>
      </c>
      <c r="X740" s="279">
        <v>1095.73</v>
      </c>
      <c r="Y740" s="279">
        <v>902.56</v>
      </c>
    </row>
    <row r="741" spans="1:25">
      <c r="A741" s="254">
        <v>14</v>
      </c>
      <c r="B741" s="279">
        <v>855.92</v>
      </c>
      <c r="C741" s="279">
        <v>817.83</v>
      </c>
      <c r="D741" s="279">
        <v>795.18</v>
      </c>
      <c r="E741" s="279">
        <v>801.94</v>
      </c>
      <c r="F741" s="279">
        <v>848.2</v>
      </c>
      <c r="G741" s="279">
        <v>881.95</v>
      </c>
      <c r="H741" s="279">
        <v>1078.1500000000001</v>
      </c>
      <c r="I741" s="279">
        <v>1154.06</v>
      </c>
      <c r="J741" s="279">
        <v>1173.1300000000001</v>
      </c>
      <c r="K741" s="279">
        <v>559.79999999999995</v>
      </c>
      <c r="L741" s="279">
        <v>1053.4000000000001</v>
      </c>
      <c r="M741" s="279">
        <v>1236.56</v>
      </c>
      <c r="N741" s="279">
        <v>1230.23</v>
      </c>
      <c r="O741" s="279">
        <v>1232.5</v>
      </c>
      <c r="P741" s="279">
        <v>1152.81</v>
      </c>
      <c r="Q741" s="279">
        <v>1161.7</v>
      </c>
      <c r="R741" s="279">
        <v>1159.17</v>
      </c>
      <c r="S741" s="279">
        <v>1151.51</v>
      </c>
      <c r="T741" s="279">
        <v>1161.8800000000001</v>
      </c>
      <c r="U741" s="279">
        <v>1175.3699999999999</v>
      </c>
      <c r="V741" s="279">
        <v>1158.1199999999999</v>
      </c>
      <c r="W741" s="279">
        <v>1206.6600000000001</v>
      </c>
      <c r="X741" s="279">
        <v>1165.82</v>
      </c>
      <c r="Y741" s="279">
        <v>949.26</v>
      </c>
    </row>
    <row r="742" spans="1:25">
      <c r="A742" s="254">
        <v>15</v>
      </c>
      <c r="B742" s="279">
        <v>828.8</v>
      </c>
      <c r="C742" s="279">
        <v>781.01</v>
      </c>
      <c r="D742" s="279">
        <v>757.29</v>
      </c>
      <c r="E742" s="279">
        <v>756.56</v>
      </c>
      <c r="F742" s="279">
        <v>778.02</v>
      </c>
      <c r="G742" s="279">
        <v>899.51</v>
      </c>
      <c r="H742" s="279">
        <v>1041.7</v>
      </c>
      <c r="I742" s="279">
        <v>1310.68</v>
      </c>
      <c r="J742" s="279">
        <v>1376.15</v>
      </c>
      <c r="K742" s="279">
        <v>1389.54</v>
      </c>
      <c r="L742" s="279">
        <v>1409.73</v>
      </c>
      <c r="M742" s="279">
        <v>1414.25</v>
      </c>
      <c r="N742" s="279">
        <v>1379.85</v>
      </c>
      <c r="O742" s="279">
        <v>1400.97</v>
      </c>
      <c r="P742" s="279">
        <v>1362.76</v>
      </c>
      <c r="Q742" s="279">
        <v>1399.4</v>
      </c>
      <c r="R742" s="279">
        <v>1358.96</v>
      </c>
      <c r="S742" s="279">
        <v>1294.1400000000001</v>
      </c>
      <c r="T742" s="279">
        <v>1304.3399999999999</v>
      </c>
      <c r="U742" s="279">
        <v>1344.97</v>
      </c>
      <c r="V742" s="279">
        <v>1325.89</v>
      </c>
      <c r="W742" s="279">
        <v>1224.01</v>
      </c>
      <c r="X742" s="279">
        <v>1146.28</v>
      </c>
      <c r="Y742" s="279">
        <v>863.32</v>
      </c>
    </row>
    <row r="743" spans="1:25">
      <c r="A743" s="254">
        <v>16</v>
      </c>
      <c r="B743" s="279">
        <v>846.56</v>
      </c>
      <c r="C743" s="279">
        <v>805.21</v>
      </c>
      <c r="D743" s="279">
        <v>757.58</v>
      </c>
      <c r="E743" s="279">
        <v>755.4</v>
      </c>
      <c r="F743" s="279">
        <v>795.75</v>
      </c>
      <c r="G743" s="279">
        <v>897.95</v>
      </c>
      <c r="H743" s="279">
        <v>1068.5899999999999</v>
      </c>
      <c r="I743" s="279">
        <v>1241.77</v>
      </c>
      <c r="J743" s="279">
        <v>1447.03</v>
      </c>
      <c r="K743" s="279">
        <v>1488.9</v>
      </c>
      <c r="L743" s="279">
        <v>1523.3</v>
      </c>
      <c r="M743" s="279">
        <v>1521.35</v>
      </c>
      <c r="N743" s="279">
        <v>1505.84</v>
      </c>
      <c r="O743" s="279">
        <v>1521.87</v>
      </c>
      <c r="P743" s="279">
        <v>1534.45</v>
      </c>
      <c r="Q743" s="279">
        <v>1526.65</v>
      </c>
      <c r="R743" s="279">
        <v>1512.11</v>
      </c>
      <c r="S743" s="279">
        <v>1511.97</v>
      </c>
      <c r="T743" s="279">
        <v>1509.82</v>
      </c>
      <c r="U743" s="279">
        <v>1530.97</v>
      </c>
      <c r="V743" s="279">
        <v>1518.89</v>
      </c>
      <c r="W743" s="279">
        <v>1323.49</v>
      </c>
      <c r="X743" s="279">
        <v>1257.7</v>
      </c>
      <c r="Y743" s="279">
        <v>1050.19</v>
      </c>
    </row>
    <row r="744" spans="1:25">
      <c r="A744" s="254">
        <v>17</v>
      </c>
      <c r="B744" s="279">
        <v>1030.08</v>
      </c>
      <c r="C744" s="279">
        <v>908.05</v>
      </c>
      <c r="D744" s="279">
        <v>851.65</v>
      </c>
      <c r="E744" s="279">
        <v>823.06</v>
      </c>
      <c r="F744" s="279">
        <v>850.95</v>
      </c>
      <c r="G744" s="279">
        <v>907.7</v>
      </c>
      <c r="H744" s="279">
        <v>1033.7</v>
      </c>
      <c r="I744" s="279">
        <v>1162.01</v>
      </c>
      <c r="J744" s="279">
        <v>1359.71</v>
      </c>
      <c r="K744" s="279">
        <v>1469.85</v>
      </c>
      <c r="L744" s="279">
        <v>1507.55</v>
      </c>
      <c r="M744" s="279">
        <v>1506.45</v>
      </c>
      <c r="N744" s="279">
        <v>1492.95</v>
      </c>
      <c r="O744" s="279">
        <v>1507.76</v>
      </c>
      <c r="P744" s="279">
        <v>1520.55</v>
      </c>
      <c r="Q744" s="279">
        <v>1506.59</v>
      </c>
      <c r="R744" s="279">
        <v>1505.09</v>
      </c>
      <c r="S744" s="279">
        <v>1500.05</v>
      </c>
      <c r="T744" s="279">
        <v>1500.27</v>
      </c>
      <c r="U744" s="279">
        <v>1537</v>
      </c>
      <c r="V744" s="279">
        <v>1527.05</v>
      </c>
      <c r="W744" s="279">
        <v>1447.29</v>
      </c>
      <c r="X744" s="279">
        <v>1273.96</v>
      </c>
      <c r="Y744" s="279">
        <v>1183.68</v>
      </c>
    </row>
    <row r="745" spans="1:25">
      <c r="A745" s="254">
        <v>18</v>
      </c>
      <c r="B745" s="279">
        <v>1093.71</v>
      </c>
      <c r="C745" s="279">
        <v>862.95</v>
      </c>
      <c r="D745" s="279">
        <v>820.67</v>
      </c>
      <c r="E745" s="279">
        <v>813.98</v>
      </c>
      <c r="F745" s="279">
        <v>820.63</v>
      </c>
      <c r="G745" s="279">
        <v>843.23</v>
      </c>
      <c r="H745" s="279">
        <v>832.37</v>
      </c>
      <c r="I745" s="279">
        <v>912.47</v>
      </c>
      <c r="J745" s="279">
        <v>1081.71</v>
      </c>
      <c r="K745" s="279">
        <v>1202.3900000000001</v>
      </c>
      <c r="L745" s="279">
        <v>1234.96</v>
      </c>
      <c r="M745" s="279">
        <v>1221.26</v>
      </c>
      <c r="N745" s="279">
        <v>1228.57</v>
      </c>
      <c r="O745" s="279">
        <v>1237.94</v>
      </c>
      <c r="P745" s="279">
        <v>1288.1500000000001</v>
      </c>
      <c r="Q745" s="279">
        <v>1327.05</v>
      </c>
      <c r="R745" s="279">
        <v>1343.46</v>
      </c>
      <c r="S745" s="279">
        <v>1358.72</v>
      </c>
      <c r="T745" s="279">
        <v>1381.91</v>
      </c>
      <c r="U745" s="279">
        <v>1386.91</v>
      </c>
      <c r="V745" s="279">
        <v>1375.41</v>
      </c>
      <c r="W745" s="279">
        <v>1326.22</v>
      </c>
      <c r="X745" s="279">
        <v>1153.56</v>
      </c>
      <c r="Y745" s="279">
        <v>963.45</v>
      </c>
    </row>
    <row r="746" spans="1:25">
      <c r="A746" s="254">
        <v>19</v>
      </c>
      <c r="B746" s="279">
        <v>861.22</v>
      </c>
      <c r="C746" s="279">
        <v>802.17</v>
      </c>
      <c r="D746" s="279">
        <v>763.45</v>
      </c>
      <c r="E746" s="279">
        <v>745.21</v>
      </c>
      <c r="F746" s="279">
        <v>795.56</v>
      </c>
      <c r="G746" s="279">
        <v>899.06</v>
      </c>
      <c r="H746" s="279">
        <v>1056.43</v>
      </c>
      <c r="I746" s="279">
        <v>1256.67</v>
      </c>
      <c r="J746" s="279">
        <v>1382.95</v>
      </c>
      <c r="K746" s="279">
        <v>1400.12</v>
      </c>
      <c r="L746" s="279">
        <v>1407.85</v>
      </c>
      <c r="M746" s="279">
        <v>1403.5</v>
      </c>
      <c r="N746" s="279">
        <v>1385.42</v>
      </c>
      <c r="O746" s="279">
        <v>1411.98</v>
      </c>
      <c r="P746" s="279">
        <v>1471.47</v>
      </c>
      <c r="Q746" s="279">
        <v>1445.52</v>
      </c>
      <c r="R746" s="279">
        <v>1431.14</v>
      </c>
      <c r="S746" s="279">
        <v>1390.42</v>
      </c>
      <c r="T746" s="279">
        <v>1410.14</v>
      </c>
      <c r="U746" s="279">
        <v>1395.25</v>
      </c>
      <c r="V746" s="279">
        <v>1374.58</v>
      </c>
      <c r="W746" s="279">
        <v>1331.95</v>
      </c>
      <c r="X746" s="279">
        <v>1227.6300000000001</v>
      </c>
      <c r="Y746" s="279">
        <v>1037.3499999999999</v>
      </c>
    </row>
    <row r="747" spans="1:25">
      <c r="A747" s="254">
        <v>20</v>
      </c>
      <c r="B747" s="279">
        <v>964.56</v>
      </c>
      <c r="C747" s="279">
        <v>910.15</v>
      </c>
      <c r="D747" s="279">
        <v>873.52</v>
      </c>
      <c r="E747" s="279">
        <v>869.03</v>
      </c>
      <c r="F747" s="279">
        <v>930.54</v>
      </c>
      <c r="G747" s="279">
        <v>1028.4000000000001</v>
      </c>
      <c r="H747" s="279">
        <v>1164.28</v>
      </c>
      <c r="I747" s="279">
        <v>1293.3</v>
      </c>
      <c r="J747" s="279">
        <v>1357.02</v>
      </c>
      <c r="K747" s="279">
        <v>1364.04</v>
      </c>
      <c r="L747" s="279">
        <v>1368.65</v>
      </c>
      <c r="M747" s="279">
        <v>1359.01</v>
      </c>
      <c r="N747" s="279">
        <v>1363.46</v>
      </c>
      <c r="O747" s="279">
        <v>1381.15</v>
      </c>
      <c r="P747" s="279">
        <v>1454.24</v>
      </c>
      <c r="Q747" s="279">
        <v>1439.09</v>
      </c>
      <c r="R747" s="279">
        <v>1361.35</v>
      </c>
      <c r="S747" s="279">
        <v>1290.28</v>
      </c>
      <c r="T747" s="279">
        <v>1338.8</v>
      </c>
      <c r="U747" s="279">
        <v>1416.19</v>
      </c>
      <c r="V747" s="279">
        <v>1395.46</v>
      </c>
      <c r="W747" s="279">
        <v>1283.67</v>
      </c>
      <c r="X747" s="279">
        <v>1246.0899999999999</v>
      </c>
      <c r="Y747" s="279">
        <v>1103.17</v>
      </c>
    </row>
    <row r="748" spans="1:25">
      <c r="A748" s="254">
        <v>21</v>
      </c>
      <c r="B748" s="279">
        <v>928.17</v>
      </c>
      <c r="C748" s="279">
        <v>895.06</v>
      </c>
      <c r="D748" s="279">
        <v>843.2</v>
      </c>
      <c r="E748" s="279">
        <v>835.11</v>
      </c>
      <c r="F748" s="279">
        <v>905.58</v>
      </c>
      <c r="G748" s="279">
        <v>961.28</v>
      </c>
      <c r="H748" s="279">
        <v>1109.29</v>
      </c>
      <c r="I748" s="279">
        <v>1243.17</v>
      </c>
      <c r="J748" s="279">
        <v>1350.96</v>
      </c>
      <c r="K748" s="279">
        <v>1407.35</v>
      </c>
      <c r="L748" s="279">
        <v>1409.22</v>
      </c>
      <c r="M748" s="279">
        <v>1400.62</v>
      </c>
      <c r="N748" s="279">
        <v>1381.61</v>
      </c>
      <c r="O748" s="279">
        <v>1391.02</v>
      </c>
      <c r="P748" s="279">
        <v>1460.73</v>
      </c>
      <c r="Q748" s="279">
        <v>1428.35</v>
      </c>
      <c r="R748" s="279">
        <v>1398.89</v>
      </c>
      <c r="S748" s="279">
        <v>1376.99</v>
      </c>
      <c r="T748" s="279">
        <v>1418.86</v>
      </c>
      <c r="U748" s="279">
        <v>1418.78</v>
      </c>
      <c r="V748" s="279">
        <v>1364.39</v>
      </c>
      <c r="W748" s="279">
        <v>1284.43</v>
      </c>
      <c r="X748" s="279">
        <v>1193.3800000000001</v>
      </c>
      <c r="Y748" s="279">
        <v>1046.69</v>
      </c>
    </row>
    <row r="749" spans="1:25">
      <c r="A749" s="254">
        <v>22</v>
      </c>
      <c r="B749" s="279">
        <v>909.46</v>
      </c>
      <c r="C749" s="279">
        <v>879.19</v>
      </c>
      <c r="D749" s="279">
        <v>843.6</v>
      </c>
      <c r="E749" s="279">
        <v>836.33</v>
      </c>
      <c r="F749" s="279">
        <v>872.85</v>
      </c>
      <c r="G749" s="279">
        <v>932.9</v>
      </c>
      <c r="H749" s="279">
        <v>1083.1199999999999</v>
      </c>
      <c r="I749" s="279">
        <v>1227.21</v>
      </c>
      <c r="J749" s="279">
        <v>1246.23</v>
      </c>
      <c r="K749" s="279">
        <v>1164.49</v>
      </c>
      <c r="L749" s="279">
        <v>1207.44</v>
      </c>
      <c r="M749" s="279">
        <v>1219.18</v>
      </c>
      <c r="N749" s="279">
        <v>1191.72</v>
      </c>
      <c r="O749" s="279">
        <v>1314.3</v>
      </c>
      <c r="P749" s="279">
        <v>1353.32</v>
      </c>
      <c r="Q749" s="279">
        <v>1336.63</v>
      </c>
      <c r="R749" s="279">
        <v>1305.68</v>
      </c>
      <c r="S749" s="279">
        <v>1287.03</v>
      </c>
      <c r="T749" s="279">
        <v>1299.3499999999999</v>
      </c>
      <c r="U749" s="279">
        <v>1303.4100000000001</v>
      </c>
      <c r="V749" s="279">
        <v>1276.25</v>
      </c>
      <c r="W749" s="279">
        <v>1234.33</v>
      </c>
      <c r="X749" s="279">
        <v>1169.44</v>
      </c>
      <c r="Y749" s="279">
        <v>1006.7</v>
      </c>
    </row>
    <row r="750" spans="1:25">
      <c r="A750" s="254">
        <v>23</v>
      </c>
      <c r="B750" s="279">
        <v>946.86</v>
      </c>
      <c r="C750" s="279">
        <v>909.02</v>
      </c>
      <c r="D750" s="279">
        <v>874.45</v>
      </c>
      <c r="E750" s="279">
        <v>860.21</v>
      </c>
      <c r="F750" s="279">
        <v>899.98</v>
      </c>
      <c r="G750" s="279">
        <v>994.65</v>
      </c>
      <c r="H750" s="279">
        <v>1162.47</v>
      </c>
      <c r="I750" s="279">
        <v>1244.97</v>
      </c>
      <c r="J750" s="279">
        <v>1259.1300000000001</v>
      </c>
      <c r="K750" s="279">
        <v>1419.34</v>
      </c>
      <c r="L750" s="279">
        <v>1448.28</v>
      </c>
      <c r="M750" s="279">
        <v>1447.09</v>
      </c>
      <c r="N750" s="279">
        <v>1416.4</v>
      </c>
      <c r="O750" s="279">
        <v>1432.07</v>
      </c>
      <c r="P750" s="279">
        <v>1512.77</v>
      </c>
      <c r="Q750" s="279">
        <v>1508.72</v>
      </c>
      <c r="R750" s="279">
        <v>1480.74</v>
      </c>
      <c r="S750" s="279">
        <v>1420.58</v>
      </c>
      <c r="T750" s="279">
        <v>1430.27</v>
      </c>
      <c r="U750" s="279">
        <v>1455.28</v>
      </c>
      <c r="V750" s="279">
        <v>1408.17</v>
      </c>
      <c r="W750" s="279">
        <v>1343.77</v>
      </c>
      <c r="X750" s="279">
        <v>1235.8399999999999</v>
      </c>
      <c r="Y750" s="279">
        <v>1064.31</v>
      </c>
    </row>
    <row r="751" spans="1:25">
      <c r="A751" s="254">
        <v>24</v>
      </c>
      <c r="B751" s="279">
        <v>1055.3499999999999</v>
      </c>
      <c r="C751" s="279">
        <v>975.71</v>
      </c>
      <c r="D751" s="279">
        <v>943.46</v>
      </c>
      <c r="E751" s="279">
        <v>923.98</v>
      </c>
      <c r="F751" s="279">
        <v>946.23</v>
      </c>
      <c r="G751" s="279">
        <v>980.79</v>
      </c>
      <c r="H751" s="279">
        <v>1036.48</v>
      </c>
      <c r="I751" s="279">
        <v>1187.77</v>
      </c>
      <c r="J751" s="279">
        <v>1256.8399999999999</v>
      </c>
      <c r="K751" s="279">
        <v>1336.88</v>
      </c>
      <c r="L751" s="279">
        <v>1372.91</v>
      </c>
      <c r="M751" s="279">
        <v>1358.39</v>
      </c>
      <c r="N751" s="279">
        <v>1362.34</v>
      </c>
      <c r="O751" s="279">
        <v>1364.17</v>
      </c>
      <c r="P751" s="279">
        <v>1367.56</v>
      </c>
      <c r="Q751" s="279">
        <v>1354.66</v>
      </c>
      <c r="R751" s="279">
        <v>1353.72</v>
      </c>
      <c r="S751" s="279">
        <v>1367.48</v>
      </c>
      <c r="T751" s="279">
        <v>1314.71</v>
      </c>
      <c r="U751" s="279">
        <v>1450.83</v>
      </c>
      <c r="V751" s="279">
        <v>1438.44</v>
      </c>
      <c r="W751" s="279">
        <v>1369.15</v>
      </c>
      <c r="X751" s="279">
        <v>1207.9100000000001</v>
      </c>
      <c r="Y751" s="279">
        <v>1072.03</v>
      </c>
    </row>
    <row r="752" spans="1:25">
      <c r="A752" s="254">
        <v>25</v>
      </c>
      <c r="B752" s="279">
        <v>987.54</v>
      </c>
      <c r="C752" s="279">
        <v>923.44</v>
      </c>
      <c r="D752" s="279">
        <v>885.59</v>
      </c>
      <c r="E752" s="279">
        <v>860.14</v>
      </c>
      <c r="F752" s="279">
        <v>886.92</v>
      </c>
      <c r="G752" s="279">
        <v>930.2</v>
      </c>
      <c r="H752" s="279">
        <v>910.05</v>
      </c>
      <c r="I752" s="279">
        <v>1032.1099999999999</v>
      </c>
      <c r="J752" s="279">
        <v>1089.04</v>
      </c>
      <c r="K752" s="279">
        <v>1252.95</v>
      </c>
      <c r="L752" s="279">
        <v>1287.49</v>
      </c>
      <c r="M752" s="279">
        <v>1336.15</v>
      </c>
      <c r="N752" s="279">
        <v>1326.53</v>
      </c>
      <c r="O752" s="279">
        <v>1336.25</v>
      </c>
      <c r="P752" s="279">
        <v>1343.65</v>
      </c>
      <c r="Q752" s="279">
        <v>1337.93</v>
      </c>
      <c r="R752" s="279">
        <v>1332.05</v>
      </c>
      <c r="S752" s="279">
        <v>1334.75</v>
      </c>
      <c r="T752" s="279">
        <v>1334.75</v>
      </c>
      <c r="U752" s="279">
        <v>1383.21</v>
      </c>
      <c r="V752" s="279">
        <v>1364.48</v>
      </c>
      <c r="W752" s="279">
        <v>1342.37</v>
      </c>
      <c r="X752" s="279">
        <v>1179.6400000000001</v>
      </c>
      <c r="Y752" s="279">
        <v>1036.56</v>
      </c>
    </row>
    <row r="753" spans="1:25">
      <c r="A753" s="254">
        <v>26</v>
      </c>
      <c r="B753" s="279">
        <v>937.08</v>
      </c>
      <c r="C753" s="279">
        <v>887.95</v>
      </c>
      <c r="D753" s="279">
        <v>845.26</v>
      </c>
      <c r="E753" s="279">
        <v>839.12</v>
      </c>
      <c r="F753" s="279">
        <v>903.56</v>
      </c>
      <c r="G753" s="279">
        <v>992.21</v>
      </c>
      <c r="H753" s="279">
        <v>1147.3</v>
      </c>
      <c r="I753" s="279">
        <v>1268.43</v>
      </c>
      <c r="J753" s="279">
        <v>1316.14</v>
      </c>
      <c r="K753" s="279">
        <v>1404.79</v>
      </c>
      <c r="L753" s="279">
        <v>1592.35</v>
      </c>
      <c r="M753" s="279">
        <v>1951.62</v>
      </c>
      <c r="N753" s="279">
        <v>1417.49</v>
      </c>
      <c r="O753" s="279">
        <v>1444.67</v>
      </c>
      <c r="P753" s="279">
        <v>1382.37</v>
      </c>
      <c r="Q753" s="279">
        <v>1325.69</v>
      </c>
      <c r="R753" s="279">
        <v>1297.97</v>
      </c>
      <c r="S753" s="279">
        <v>1273.48</v>
      </c>
      <c r="T753" s="279">
        <v>1273.68</v>
      </c>
      <c r="U753" s="279">
        <v>1280.8399999999999</v>
      </c>
      <c r="V753" s="279">
        <v>1296.6099999999999</v>
      </c>
      <c r="W753" s="279">
        <v>1279.49</v>
      </c>
      <c r="X753" s="279">
        <v>1236.03</v>
      </c>
      <c r="Y753" s="279">
        <v>1045.8499999999999</v>
      </c>
    </row>
    <row r="754" spans="1:25">
      <c r="A754" s="254">
        <v>27</v>
      </c>
      <c r="B754" s="279">
        <v>930.61</v>
      </c>
      <c r="C754" s="279">
        <v>882.13</v>
      </c>
      <c r="D754" s="279">
        <v>856.9</v>
      </c>
      <c r="E754" s="279">
        <v>863.76</v>
      </c>
      <c r="F754" s="279">
        <v>908.87</v>
      </c>
      <c r="G754" s="279">
        <v>1069.02</v>
      </c>
      <c r="H754" s="279">
        <v>1153.74</v>
      </c>
      <c r="I754" s="279">
        <v>1245.3900000000001</v>
      </c>
      <c r="J754" s="279">
        <v>1105.8699999999999</v>
      </c>
      <c r="K754" s="279">
        <v>1343.22</v>
      </c>
      <c r="L754" s="279">
        <v>1359.15</v>
      </c>
      <c r="M754" s="279">
        <v>1356.48</v>
      </c>
      <c r="N754" s="279">
        <v>1346.02</v>
      </c>
      <c r="O754" s="279">
        <v>1355.09</v>
      </c>
      <c r="P754" s="279">
        <v>1383.22</v>
      </c>
      <c r="Q754" s="279">
        <v>1361.37</v>
      </c>
      <c r="R754" s="279">
        <v>1348.84</v>
      </c>
      <c r="S754" s="279">
        <v>1328.28</v>
      </c>
      <c r="T754" s="279">
        <v>1343.87</v>
      </c>
      <c r="U754" s="279">
        <v>1381.6</v>
      </c>
      <c r="V754" s="279">
        <v>1351.9</v>
      </c>
      <c r="W754" s="279">
        <v>1312.75</v>
      </c>
      <c r="X754" s="279">
        <v>1212.94</v>
      </c>
      <c r="Y754" s="279">
        <v>1043.92</v>
      </c>
    </row>
    <row r="755" spans="1:25">
      <c r="A755" s="254">
        <v>28</v>
      </c>
      <c r="B755" s="279">
        <v>905.96</v>
      </c>
      <c r="C755" s="279">
        <v>863.81</v>
      </c>
      <c r="D755" s="279">
        <v>826.3</v>
      </c>
      <c r="E755" s="279">
        <v>807.53</v>
      </c>
      <c r="F755" s="279">
        <v>850.88</v>
      </c>
      <c r="G755" s="279">
        <v>931.48</v>
      </c>
      <c r="H755" s="279">
        <v>1099.9100000000001</v>
      </c>
      <c r="I755" s="279">
        <v>1169.92</v>
      </c>
      <c r="J755" s="279">
        <v>1212.06</v>
      </c>
      <c r="K755" s="279">
        <v>1291.19</v>
      </c>
      <c r="L755" s="279">
        <v>1301.46</v>
      </c>
      <c r="M755" s="279">
        <v>1270.26</v>
      </c>
      <c r="N755" s="279">
        <v>1273.5</v>
      </c>
      <c r="O755" s="279">
        <v>1287.3699999999999</v>
      </c>
      <c r="P755" s="279">
        <v>1312.38</v>
      </c>
      <c r="Q755" s="279">
        <v>1305.47</v>
      </c>
      <c r="R755" s="279">
        <v>1279.3800000000001</v>
      </c>
      <c r="S755" s="279">
        <v>1274.46</v>
      </c>
      <c r="T755" s="279">
        <v>1296.72</v>
      </c>
      <c r="U755" s="279">
        <v>1306.58</v>
      </c>
      <c r="V755" s="279">
        <v>1291.99</v>
      </c>
      <c r="W755" s="279">
        <v>1249.5899999999999</v>
      </c>
      <c r="X755" s="279">
        <v>1132.01</v>
      </c>
      <c r="Y755" s="279">
        <v>927.27</v>
      </c>
    </row>
    <row r="756" spans="1:25">
      <c r="A756" s="254">
        <v>29</v>
      </c>
      <c r="B756" s="279">
        <v>895.92</v>
      </c>
      <c r="C756" s="279">
        <v>863.56</v>
      </c>
      <c r="D756" s="279">
        <v>825.03</v>
      </c>
      <c r="E756" s="279">
        <v>832.14</v>
      </c>
      <c r="F756" s="279">
        <v>867.33</v>
      </c>
      <c r="G756" s="279">
        <v>1014.04</v>
      </c>
      <c r="H756" s="279">
        <v>1091.03</v>
      </c>
      <c r="I756" s="279">
        <v>1192.6600000000001</v>
      </c>
      <c r="J756" s="279">
        <v>1177.25</v>
      </c>
      <c r="K756" s="279">
        <v>1284.4000000000001</v>
      </c>
      <c r="L756" s="279">
        <v>1315.72</v>
      </c>
      <c r="M756" s="279">
        <v>1301.42</v>
      </c>
      <c r="N756" s="279">
        <v>1262.97</v>
      </c>
      <c r="O756" s="279">
        <v>1319.28</v>
      </c>
      <c r="P756" s="279">
        <v>1378.8</v>
      </c>
      <c r="Q756" s="279">
        <v>1349.07</v>
      </c>
      <c r="R756" s="279">
        <v>1345.35</v>
      </c>
      <c r="S756" s="279">
        <v>1314.57</v>
      </c>
      <c r="T756" s="279">
        <v>1336.26</v>
      </c>
      <c r="U756" s="279">
        <v>1363.41</v>
      </c>
      <c r="V756" s="279">
        <v>1279.44</v>
      </c>
      <c r="W756" s="279">
        <v>1257.51</v>
      </c>
      <c r="X756" s="279">
        <v>1193.51</v>
      </c>
      <c r="Y756" s="279">
        <v>1088.74</v>
      </c>
    </row>
    <row r="757" spans="1:25">
      <c r="A757" s="254">
        <v>30</v>
      </c>
      <c r="B757" s="279">
        <v>881.24</v>
      </c>
      <c r="C757" s="279">
        <v>840.01</v>
      </c>
      <c r="D757" s="279">
        <v>804.43</v>
      </c>
      <c r="E757" s="279">
        <v>795.85</v>
      </c>
      <c r="F757" s="279">
        <v>836.06</v>
      </c>
      <c r="G757" s="279">
        <v>951.66</v>
      </c>
      <c r="H757" s="279">
        <v>1070.78</v>
      </c>
      <c r="I757" s="279">
        <v>1142.5999999999999</v>
      </c>
      <c r="J757" s="279">
        <v>1175.56</v>
      </c>
      <c r="K757" s="279">
        <v>1246.5899999999999</v>
      </c>
      <c r="L757" s="279">
        <v>1184.76</v>
      </c>
      <c r="M757" s="279">
        <v>1204.82</v>
      </c>
      <c r="N757" s="279">
        <v>1178.6600000000001</v>
      </c>
      <c r="O757" s="279">
        <v>1184.24</v>
      </c>
      <c r="P757" s="279">
        <v>1179.74</v>
      </c>
      <c r="Q757" s="279">
        <v>1209.32</v>
      </c>
      <c r="R757" s="279">
        <v>1204.44</v>
      </c>
      <c r="S757" s="279">
        <v>1207.32</v>
      </c>
      <c r="T757" s="279">
        <v>1218</v>
      </c>
      <c r="U757" s="279">
        <v>1246.43</v>
      </c>
      <c r="V757" s="279">
        <v>1244.69</v>
      </c>
      <c r="W757" s="279">
        <v>1234.6500000000001</v>
      </c>
      <c r="X757" s="279">
        <v>1168.2</v>
      </c>
      <c r="Y757" s="279">
        <v>970.14</v>
      </c>
    </row>
    <row r="758" spans="1:25" hidden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60" spans="1:25">
      <c r="A760" s="418" t="s">
        <v>208</v>
      </c>
      <c r="B760" s="456" t="s">
        <v>210</v>
      </c>
      <c r="C760" s="456"/>
      <c r="D760" s="456"/>
      <c r="E760" s="456"/>
      <c r="F760" s="456"/>
      <c r="G760" s="456"/>
      <c r="H760" s="456"/>
      <c r="I760" s="456"/>
      <c r="J760" s="456"/>
      <c r="K760" s="456"/>
      <c r="L760" s="456"/>
      <c r="M760" s="456"/>
      <c r="N760" s="456"/>
      <c r="O760" s="456"/>
      <c r="P760" s="456"/>
      <c r="Q760" s="456"/>
      <c r="R760" s="456"/>
      <c r="S760" s="456"/>
      <c r="T760" s="456"/>
      <c r="U760" s="456"/>
      <c r="V760" s="456"/>
      <c r="W760" s="456"/>
      <c r="X760" s="456"/>
      <c r="Y760" s="456"/>
    </row>
    <row r="761" spans="1:25" ht="30">
      <c r="A761" s="418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1055.98</v>
      </c>
      <c r="C762" s="279">
        <v>971.94</v>
      </c>
      <c r="D762" s="279">
        <v>938.42</v>
      </c>
      <c r="E762" s="279">
        <v>937.94</v>
      </c>
      <c r="F762" s="279">
        <v>940.41</v>
      </c>
      <c r="G762" s="279">
        <v>958.02</v>
      </c>
      <c r="H762" s="279">
        <v>1181.95</v>
      </c>
      <c r="I762" s="279">
        <v>1266.95</v>
      </c>
      <c r="J762" s="279">
        <v>1416.77</v>
      </c>
      <c r="K762" s="279">
        <v>1536.04</v>
      </c>
      <c r="L762" s="279">
        <v>1554.68</v>
      </c>
      <c r="M762" s="279">
        <v>1546.49</v>
      </c>
      <c r="N762" s="279">
        <v>1537.18</v>
      </c>
      <c r="O762" s="279">
        <v>1542.6</v>
      </c>
      <c r="P762" s="279">
        <v>1596.62</v>
      </c>
      <c r="Q762" s="279">
        <v>1580.41</v>
      </c>
      <c r="R762" s="279">
        <v>1572.79</v>
      </c>
      <c r="S762" s="279">
        <v>1538.35</v>
      </c>
      <c r="T762" s="279">
        <v>1534</v>
      </c>
      <c r="U762" s="279">
        <v>1543.79</v>
      </c>
      <c r="V762" s="279">
        <v>1525.25</v>
      </c>
      <c r="W762" s="279">
        <v>1481.98</v>
      </c>
      <c r="X762" s="279">
        <v>1371.98</v>
      </c>
      <c r="Y762" s="279">
        <v>1180.02</v>
      </c>
    </row>
    <row r="763" spans="1:25">
      <c r="A763" s="254">
        <v>2</v>
      </c>
      <c r="B763" s="279">
        <v>1096.8800000000001</v>
      </c>
      <c r="C763" s="279">
        <v>987.78</v>
      </c>
      <c r="D763" s="279">
        <v>935.99</v>
      </c>
      <c r="E763" s="279">
        <v>932.61</v>
      </c>
      <c r="F763" s="279">
        <v>952.48</v>
      </c>
      <c r="G763" s="279">
        <v>1018.24</v>
      </c>
      <c r="H763" s="279">
        <v>1205.82</v>
      </c>
      <c r="I763" s="279">
        <v>1217.24</v>
      </c>
      <c r="J763" s="279">
        <v>1380.96</v>
      </c>
      <c r="K763" s="279">
        <v>1452.31</v>
      </c>
      <c r="L763" s="279">
        <v>1471.96</v>
      </c>
      <c r="M763" s="279">
        <v>1424.77</v>
      </c>
      <c r="N763" s="279">
        <v>1405.33</v>
      </c>
      <c r="O763" s="279">
        <v>1377.94</v>
      </c>
      <c r="P763" s="279">
        <v>1437.82</v>
      </c>
      <c r="Q763" s="279">
        <v>1425.87</v>
      </c>
      <c r="R763" s="279">
        <v>1415.9</v>
      </c>
      <c r="S763" s="279">
        <v>1401</v>
      </c>
      <c r="T763" s="279">
        <v>1402.89</v>
      </c>
      <c r="U763" s="279">
        <v>1418.46</v>
      </c>
      <c r="V763" s="279">
        <v>1427.38</v>
      </c>
      <c r="W763" s="279">
        <v>1438.84</v>
      </c>
      <c r="X763" s="279">
        <v>1370.49</v>
      </c>
      <c r="Y763" s="279">
        <v>1170.6600000000001</v>
      </c>
    </row>
    <row r="764" spans="1:25">
      <c r="A764" s="254">
        <v>3</v>
      </c>
      <c r="B764" s="279">
        <v>1110.74</v>
      </c>
      <c r="C764" s="279">
        <v>1026.78</v>
      </c>
      <c r="D764" s="279">
        <v>964.76</v>
      </c>
      <c r="E764" s="279">
        <v>955.26</v>
      </c>
      <c r="F764" s="279">
        <v>957.22</v>
      </c>
      <c r="G764" s="279">
        <v>938.53</v>
      </c>
      <c r="H764" s="279">
        <v>953.84</v>
      </c>
      <c r="I764" s="279">
        <v>481.05</v>
      </c>
      <c r="J764" s="279">
        <v>1122.23</v>
      </c>
      <c r="K764" s="279">
        <v>1286.76</v>
      </c>
      <c r="L764" s="279">
        <v>1364.3</v>
      </c>
      <c r="M764" s="279">
        <v>1345.85</v>
      </c>
      <c r="N764" s="279">
        <v>1361.7</v>
      </c>
      <c r="O764" s="279">
        <v>1364.24</v>
      </c>
      <c r="P764" s="279">
        <v>1400.66</v>
      </c>
      <c r="Q764" s="279">
        <v>1388.59</v>
      </c>
      <c r="R764" s="279">
        <v>1393.02</v>
      </c>
      <c r="S764" s="279">
        <v>1382.39</v>
      </c>
      <c r="T764" s="279">
        <v>1366.11</v>
      </c>
      <c r="U764" s="279">
        <v>1378.31</v>
      </c>
      <c r="V764" s="279">
        <v>1364.16</v>
      </c>
      <c r="W764" s="279">
        <v>1362.09</v>
      </c>
      <c r="X764" s="279">
        <v>1287.8</v>
      </c>
      <c r="Y764" s="279">
        <v>1093.28</v>
      </c>
    </row>
    <row r="765" spans="1:25">
      <c r="A765" s="254">
        <v>4</v>
      </c>
      <c r="B765" s="279">
        <v>1102.6400000000001</v>
      </c>
      <c r="C765" s="279">
        <v>1008.87</v>
      </c>
      <c r="D765" s="279">
        <v>969.11</v>
      </c>
      <c r="E765" s="279">
        <v>943.36</v>
      </c>
      <c r="F765" s="279">
        <v>927.39</v>
      </c>
      <c r="G765" s="279">
        <v>830.6</v>
      </c>
      <c r="H765" s="279">
        <v>948.63</v>
      </c>
      <c r="I765" s="279">
        <v>1000.87</v>
      </c>
      <c r="J765" s="279">
        <v>449.51</v>
      </c>
      <c r="K765" s="279">
        <v>1241.26</v>
      </c>
      <c r="L765" s="279">
        <v>1270.02</v>
      </c>
      <c r="M765" s="279">
        <v>1287.3900000000001</v>
      </c>
      <c r="N765" s="279">
        <v>1281.76</v>
      </c>
      <c r="O765" s="279">
        <v>1292.02</v>
      </c>
      <c r="P765" s="279">
        <v>1294.25</v>
      </c>
      <c r="Q765" s="279">
        <v>1297.1300000000001</v>
      </c>
      <c r="R765" s="279">
        <v>1301.28</v>
      </c>
      <c r="S765" s="279">
        <v>1289.0999999999999</v>
      </c>
      <c r="T765" s="279">
        <v>1308.1400000000001</v>
      </c>
      <c r="U765" s="279">
        <v>1317.01</v>
      </c>
      <c r="V765" s="279">
        <v>1312.17</v>
      </c>
      <c r="W765" s="279">
        <v>1319.29</v>
      </c>
      <c r="X765" s="279">
        <v>1283.8900000000001</v>
      </c>
      <c r="Y765" s="279">
        <v>1061.57</v>
      </c>
    </row>
    <row r="766" spans="1:25">
      <c r="A766" s="254">
        <v>5</v>
      </c>
      <c r="B766" s="279">
        <v>1064.76</v>
      </c>
      <c r="C766" s="279">
        <v>989.66</v>
      </c>
      <c r="D766" s="279">
        <v>1026.3399999999999</v>
      </c>
      <c r="E766" s="279">
        <v>997.57</v>
      </c>
      <c r="F766" s="279">
        <v>955.07</v>
      </c>
      <c r="G766" s="279">
        <v>976.15</v>
      </c>
      <c r="H766" s="279">
        <v>1062.2</v>
      </c>
      <c r="I766" s="279">
        <v>1162.82</v>
      </c>
      <c r="J766" s="279">
        <v>1324.43</v>
      </c>
      <c r="K766" s="279">
        <v>1387.31</v>
      </c>
      <c r="L766" s="279">
        <v>1390.65</v>
      </c>
      <c r="M766" s="279">
        <v>1392.04</v>
      </c>
      <c r="N766" s="279">
        <v>1372.42</v>
      </c>
      <c r="O766" s="279">
        <v>1388.31</v>
      </c>
      <c r="P766" s="279">
        <v>1415.58</v>
      </c>
      <c r="Q766" s="279">
        <v>1415.24</v>
      </c>
      <c r="R766" s="279">
        <v>1324.81</v>
      </c>
      <c r="S766" s="279">
        <v>1385.49</v>
      </c>
      <c r="T766" s="279">
        <v>1336.64</v>
      </c>
      <c r="U766" s="279">
        <v>1385.48</v>
      </c>
      <c r="V766" s="279">
        <v>1377.22</v>
      </c>
      <c r="W766" s="279">
        <v>1367.21</v>
      </c>
      <c r="X766" s="279">
        <v>1298.6500000000001</v>
      </c>
      <c r="Y766" s="279">
        <v>1093.7</v>
      </c>
    </row>
    <row r="767" spans="1:25">
      <c r="A767" s="254">
        <v>6</v>
      </c>
      <c r="B767" s="279">
        <v>991.26</v>
      </c>
      <c r="C767" s="279">
        <v>959.75</v>
      </c>
      <c r="D767" s="279">
        <v>926.86</v>
      </c>
      <c r="E767" s="279">
        <v>909.74</v>
      </c>
      <c r="F767" s="279">
        <v>953.16</v>
      </c>
      <c r="G767" s="279">
        <v>970.89</v>
      </c>
      <c r="H767" s="279">
        <v>1134.18</v>
      </c>
      <c r="I767" s="279">
        <v>1143.6300000000001</v>
      </c>
      <c r="J767" s="279">
        <v>1285.75</v>
      </c>
      <c r="K767" s="279">
        <v>1330.88</v>
      </c>
      <c r="L767" s="279">
        <v>1338.22</v>
      </c>
      <c r="M767" s="279">
        <v>1343.21</v>
      </c>
      <c r="N767" s="279">
        <v>1346.42</v>
      </c>
      <c r="O767" s="279">
        <v>1355.91</v>
      </c>
      <c r="P767" s="279">
        <v>1364.3</v>
      </c>
      <c r="Q767" s="279">
        <v>1355.87</v>
      </c>
      <c r="R767" s="279">
        <v>1346.31</v>
      </c>
      <c r="S767" s="279">
        <v>1329.1</v>
      </c>
      <c r="T767" s="279">
        <v>1322.5</v>
      </c>
      <c r="U767" s="279">
        <v>1339.67</v>
      </c>
      <c r="V767" s="279">
        <v>1322.05</v>
      </c>
      <c r="W767" s="279">
        <v>1346.16</v>
      </c>
      <c r="X767" s="279">
        <v>1295.8800000000001</v>
      </c>
      <c r="Y767" s="279">
        <v>1038.4000000000001</v>
      </c>
    </row>
    <row r="768" spans="1:25">
      <c r="A768" s="254">
        <v>7</v>
      </c>
      <c r="B768" s="279">
        <v>1027.51</v>
      </c>
      <c r="C768" s="279">
        <v>989.18</v>
      </c>
      <c r="D768" s="279">
        <v>958.53</v>
      </c>
      <c r="E768" s="279">
        <v>957.74</v>
      </c>
      <c r="F768" s="279">
        <v>982.77</v>
      </c>
      <c r="G768" s="279">
        <v>1022.67</v>
      </c>
      <c r="H768" s="279">
        <v>1240.96</v>
      </c>
      <c r="I768" s="279">
        <v>1282.6500000000001</v>
      </c>
      <c r="J768" s="279">
        <v>1375.52</v>
      </c>
      <c r="K768" s="279">
        <v>1409.79</v>
      </c>
      <c r="L768" s="279">
        <v>330.18</v>
      </c>
      <c r="M768" s="279">
        <v>330.63</v>
      </c>
      <c r="N768" s="279">
        <v>1404.43</v>
      </c>
      <c r="O768" s="279">
        <v>1424.94</v>
      </c>
      <c r="P768" s="279">
        <v>1412.83</v>
      </c>
      <c r="Q768" s="279">
        <v>1408.27</v>
      </c>
      <c r="R768" s="279">
        <v>1418.23</v>
      </c>
      <c r="S768" s="279">
        <v>1390.46</v>
      </c>
      <c r="T768" s="279">
        <v>1391.25</v>
      </c>
      <c r="U768" s="279">
        <v>1426.17</v>
      </c>
      <c r="V768" s="279">
        <v>1390.43</v>
      </c>
      <c r="W768" s="279">
        <v>1388.15</v>
      </c>
      <c r="X768" s="279">
        <v>1295.3800000000001</v>
      </c>
      <c r="Y768" s="279">
        <v>1106.28</v>
      </c>
    </row>
    <row r="769" spans="1:25">
      <c r="A769" s="254">
        <v>8</v>
      </c>
      <c r="B769" s="279">
        <v>977.44</v>
      </c>
      <c r="C769" s="279">
        <v>887.93</v>
      </c>
      <c r="D769" s="279">
        <v>862.29</v>
      </c>
      <c r="E769" s="279">
        <v>860.87</v>
      </c>
      <c r="F769" s="279">
        <v>881.44</v>
      </c>
      <c r="G769" s="279">
        <v>915.76</v>
      </c>
      <c r="H769" s="279">
        <v>1108.98</v>
      </c>
      <c r="I769" s="279">
        <v>1277.58</v>
      </c>
      <c r="J769" s="279">
        <v>1329.09</v>
      </c>
      <c r="K769" s="279">
        <v>1376.11</v>
      </c>
      <c r="L769" s="279">
        <v>1380.13</v>
      </c>
      <c r="M769" s="279">
        <v>1373.14</v>
      </c>
      <c r="N769" s="279">
        <v>1384.38</v>
      </c>
      <c r="O769" s="279">
        <v>1408.21</v>
      </c>
      <c r="P769" s="279">
        <v>1442.42</v>
      </c>
      <c r="Q769" s="279">
        <v>1437.29</v>
      </c>
      <c r="R769" s="279">
        <v>1443.06</v>
      </c>
      <c r="S769" s="279">
        <v>1431.99</v>
      </c>
      <c r="T769" s="279">
        <v>1417.81</v>
      </c>
      <c r="U769" s="279">
        <v>1455.01</v>
      </c>
      <c r="V769" s="279">
        <v>1419.69</v>
      </c>
      <c r="W769" s="279">
        <v>1412.68</v>
      </c>
      <c r="X769" s="279">
        <v>1308.31</v>
      </c>
      <c r="Y769" s="279">
        <v>1099.26</v>
      </c>
    </row>
    <row r="770" spans="1:25">
      <c r="A770" s="254">
        <v>9</v>
      </c>
      <c r="B770" s="279">
        <v>936.44</v>
      </c>
      <c r="C770" s="279">
        <v>897.63</v>
      </c>
      <c r="D770" s="279">
        <v>867.22</v>
      </c>
      <c r="E770" s="279">
        <v>868.76</v>
      </c>
      <c r="F770" s="279">
        <v>880.01</v>
      </c>
      <c r="G770" s="279">
        <v>920.2</v>
      </c>
      <c r="H770" s="279">
        <v>1121.48</v>
      </c>
      <c r="I770" s="279">
        <v>1299.2</v>
      </c>
      <c r="J770" s="279">
        <v>1414.29</v>
      </c>
      <c r="K770" s="279">
        <v>1436.56</v>
      </c>
      <c r="L770" s="279">
        <v>1452.32</v>
      </c>
      <c r="M770" s="279">
        <v>1443.85</v>
      </c>
      <c r="N770" s="279">
        <v>1446.65</v>
      </c>
      <c r="O770" s="279">
        <v>1452.57</v>
      </c>
      <c r="P770" s="279">
        <v>1512.63</v>
      </c>
      <c r="Q770" s="279">
        <v>1495.06</v>
      </c>
      <c r="R770" s="279">
        <v>1482.65</v>
      </c>
      <c r="S770" s="279">
        <v>1450.07</v>
      </c>
      <c r="T770" s="279">
        <v>1453.64</v>
      </c>
      <c r="U770" s="279">
        <v>1489.77</v>
      </c>
      <c r="V770" s="279">
        <v>1476.79</v>
      </c>
      <c r="W770" s="279">
        <v>1473.23</v>
      </c>
      <c r="X770" s="279">
        <v>1410.43</v>
      </c>
      <c r="Y770" s="279">
        <v>1194.3399999999999</v>
      </c>
    </row>
    <row r="771" spans="1:25">
      <c r="A771" s="254">
        <v>10</v>
      </c>
      <c r="B771" s="279">
        <v>1184</v>
      </c>
      <c r="C771" s="279">
        <v>1090.44</v>
      </c>
      <c r="D771" s="279">
        <v>987.17</v>
      </c>
      <c r="E771" s="279">
        <v>986.9</v>
      </c>
      <c r="F771" s="279">
        <v>979.36</v>
      </c>
      <c r="G771" s="279">
        <v>975.96</v>
      </c>
      <c r="H771" s="279">
        <v>1125.7</v>
      </c>
      <c r="I771" s="279">
        <v>1269.9100000000001</v>
      </c>
      <c r="J771" s="279">
        <v>1307.93</v>
      </c>
      <c r="K771" s="279">
        <v>1480.47</v>
      </c>
      <c r="L771" s="279">
        <v>1526.37</v>
      </c>
      <c r="M771" s="279">
        <v>1507.7</v>
      </c>
      <c r="N771" s="279">
        <v>1516.66</v>
      </c>
      <c r="O771" s="279">
        <v>1523.46</v>
      </c>
      <c r="P771" s="279">
        <v>1548.87</v>
      </c>
      <c r="Q771" s="279">
        <v>1533.12</v>
      </c>
      <c r="R771" s="279">
        <v>1537.44</v>
      </c>
      <c r="S771" s="279">
        <v>1528.36</v>
      </c>
      <c r="T771" s="279">
        <v>1538.11</v>
      </c>
      <c r="U771" s="279">
        <v>1558.3</v>
      </c>
      <c r="V771" s="279">
        <v>1535.6</v>
      </c>
      <c r="W771" s="279">
        <v>1531.72</v>
      </c>
      <c r="X771" s="279">
        <v>1362.89</v>
      </c>
      <c r="Y771" s="279">
        <v>1145.79</v>
      </c>
    </row>
    <row r="772" spans="1:25">
      <c r="A772" s="254">
        <v>11</v>
      </c>
      <c r="B772" s="279">
        <v>1091.3499999999999</v>
      </c>
      <c r="C772" s="279">
        <v>1014.92</v>
      </c>
      <c r="D772" s="279">
        <v>960.79</v>
      </c>
      <c r="E772" s="279">
        <v>963.57</v>
      </c>
      <c r="F772" s="279">
        <v>966.66</v>
      </c>
      <c r="G772" s="279">
        <v>889.08</v>
      </c>
      <c r="H772" s="279">
        <v>959.32</v>
      </c>
      <c r="I772" s="279">
        <v>956.39</v>
      </c>
      <c r="J772" s="279">
        <v>1246.3399999999999</v>
      </c>
      <c r="K772" s="279">
        <v>1320.59</v>
      </c>
      <c r="L772" s="279">
        <v>1381.68</v>
      </c>
      <c r="M772" s="279">
        <v>1369.06</v>
      </c>
      <c r="N772" s="279">
        <v>1353.42</v>
      </c>
      <c r="O772" s="279">
        <v>1360.25</v>
      </c>
      <c r="P772" s="279">
        <v>1397.7</v>
      </c>
      <c r="Q772" s="279">
        <v>1398.08</v>
      </c>
      <c r="R772" s="279">
        <v>1406.9</v>
      </c>
      <c r="S772" s="279">
        <v>1412.45</v>
      </c>
      <c r="T772" s="279">
        <v>1482.94</v>
      </c>
      <c r="U772" s="279">
        <v>1543.59</v>
      </c>
      <c r="V772" s="279">
        <v>1504.52</v>
      </c>
      <c r="W772" s="279">
        <v>1454.75</v>
      </c>
      <c r="X772" s="279">
        <v>1331.97</v>
      </c>
      <c r="Y772" s="279">
        <v>1191.8</v>
      </c>
    </row>
    <row r="773" spans="1:25">
      <c r="A773" s="254">
        <v>12</v>
      </c>
      <c r="B773" s="279">
        <v>955.25</v>
      </c>
      <c r="C773" s="279">
        <v>896.39</v>
      </c>
      <c r="D773" s="279">
        <v>855.64</v>
      </c>
      <c r="E773" s="279">
        <v>854.38</v>
      </c>
      <c r="F773" s="279">
        <v>904.22</v>
      </c>
      <c r="G773" s="279">
        <v>956.16</v>
      </c>
      <c r="H773" s="279">
        <v>1158.08</v>
      </c>
      <c r="I773" s="279">
        <v>1277.01</v>
      </c>
      <c r="J773" s="279">
        <v>1436.29</v>
      </c>
      <c r="K773" s="279">
        <v>1472.78</v>
      </c>
      <c r="L773" s="279">
        <v>1478.19</v>
      </c>
      <c r="M773" s="279">
        <v>1457.87</v>
      </c>
      <c r="N773" s="279">
        <v>1422.56</v>
      </c>
      <c r="O773" s="279">
        <v>1464.92</v>
      </c>
      <c r="P773" s="279">
        <v>1479.37</v>
      </c>
      <c r="Q773" s="279">
        <v>1463.17</v>
      </c>
      <c r="R773" s="279">
        <v>1431.9</v>
      </c>
      <c r="S773" s="279">
        <v>1400.51</v>
      </c>
      <c r="T773" s="279">
        <v>1368.3</v>
      </c>
      <c r="U773" s="279">
        <v>1455.89</v>
      </c>
      <c r="V773" s="279">
        <v>1508.48</v>
      </c>
      <c r="W773" s="279">
        <v>1496.97</v>
      </c>
      <c r="X773" s="279">
        <v>1356.14</v>
      </c>
      <c r="Y773" s="279">
        <v>1115.8499999999999</v>
      </c>
    </row>
    <row r="774" spans="1:25">
      <c r="A774" s="254">
        <v>13</v>
      </c>
      <c r="B774" s="279">
        <v>908.73</v>
      </c>
      <c r="C774" s="279">
        <v>870.55</v>
      </c>
      <c r="D774" s="279">
        <v>845.9</v>
      </c>
      <c r="E774" s="279">
        <v>848.3</v>
      </c>
      <c r="F774" s="279">
        <v>901.02</v>
      </c>
      <c r="G774" s="279">
        <v>957.02</v>
      </c>
      <c r="H774" s="279">
        <v>1099.56</v>
      </c>
      <c r="I774" s="279">
        <v>1236.54</v>
      </c>
      <c r="J774" s="279">
        <v>1400.54</v>
      </c>
      <c r="K774" s="279">
        <v>1423.11</v>
      </c>
      <c r="L774" s="279">
        <v>1440.84</v>
      </c>
      <c r="M774" s="279">
        <v>1437.12</v>
      </c>
      <c r="N774" s="279">
        <v>1422.43</v>
      </c>
      <c r="O774" s="279">
        <v>1449.6</v>
      </c>
      <c r="P774" s="279">
        <v>1463.54</v>
      </c>
      <c r="Q774" s="279">
        <v>1459.93</v>
      </c>
      <c r="R774" s="279">
        <v>1420.11</v>
      </c>
      <c r="S774" s="279">
        <v>1295.47</v>
      </c>
      <c r="T774" s="279">
        <v>1311.97</v>
      </c>
      <c r="U774" s="279">
        <v>1355.9</v>
      </c>
      <c r="V774" s="279">
        <v>1339.32</v>
      </c>
      <c r="W774" s="279">
        <v>1253.43</v>
      </c>
      <c r="X774" s="279">
        <v>1169.76</v>
      </c>
      <c r="Y774" s="279">
        <v>976.59</v>
      </c>
    </row>
    <row r="775" spans="1:25">
      <c r="A775" s="254">
        <v>14</v>
      </c>
      <c r="B775" s="279">
        <v>929.95</v>
      </c>
      <c r="C775" s="279">
        <v>891.86</v>
      </c>
      <c r="D775" s="279">
        <v>869.21</v>
      </c>
      <c r="E775" s="279">
        <v>875.97</v>
      </c>
      <c r="F775" s="279">
        <v>922.23</v>
      </c>
      <c r="G775" s="279">
        <v>955.98</v>
      </c>
      <c r="H775" s="279">
        <v>1152.18</v>
      </c>
      <c r="I775" s="279">
        <v>1228.0899999999999</v>
      </c>
      <c r="J775" s="279">
        <v>1247.1600000000001</v>
      </c>
      <c r="K775" s="279">
        <v>633.83000000000004</v>
      </c>
      <c r="L775" s="279">
        <v>1127.43</v>
      </c>
      <c r="M775" s="279">
        <v>1310.5899999999999</v>
      </c>
      <c r="N775" s="279">
        <v>1304.26</v>
      </c>
      <c r="O775" s="279">
        <v>1306.53</v>
      </c>
      <c r="P775" s="279">
        <v>1226.8399999999999</v>
      </c>
      <c r="Q775" s="279">
        <v>1235.73</v>
      </c>
      <c r="R775" s="279">
        <v>1233.2</v>
      </c>
      <c r="S775" s="279">
        <v>1225.54</v>
      </c>
      <c r="T775" s="279">
        <v>1235.9100000000001</v>
      </c>
      <c r="U775" s="279">
        <v>1249.4000000000001</v>
      </c>
      <c r="V775" s="279">
        <v>1232.1500000000001</v>
      </c>
      <c r="W775" s="279">
        <v>1280.69</v>
      </c>
      <c r="X775" s="279">
        <v>1239.8499999999999</v>
      </c>
      <c r="Y775" s="279">
        <v>1023.29</v>
      </c>
    </row>
    <row r="776" spans="1:25">
      <c r="A776" s="254">
        <v>15</v>
      </c>
      <c r="B776" s="279">
        <v>902.83</v>
      </c>
      <c r="C776" s="279">
        <v>855.04</v>
      </c>
      <c r="D776" s="279">
        <v>831.32</v>
      </c>
      <c r="E776" s="279">
        <v>830.59</v>
      </c>
      <c r="F776" s="279">
        <v>852.05</v>
      </c>
      <c r="G776" s="279">
        <v>973.54</v>
      </c>
      <c r="H776" s="279">
        <v>1115.73</v>
      </c>
      <c r="I776" s="279">
        <v>1384.71</v>
      </c>
      <c r="J776" s="279">
        <v>1450.18</v>
      </c>
      <c r="K776" s="279">
        <v>1463.57</v>
      </c>
      <c r="L776" s="279">
        <v>1483.76</v>
      </c>
      <c r="M776" s="279">
        <v>1488.28</v>
      </c>
      <c r="N776" s="279">
        <v>1453.88</v>
      </c>
      <c r="O776" s="279">
        <v>1475</v>
      </c>
      <c r="P776" s="279">
        <v>1436.79</v>
      </c>
      <c r="Q776" s="279">
        <v>1473.43</v>
      </c>
      <c r="R776" s="279">
        <v>1432.99</v>
      </c>
      <c r="S776" s="279">
        <v>1368.17</v>
      </c>
      <c r="T776" s="279">
        <v>1378.37</v>
      </c>
      <c r="U776" s="279">
        <v>1419</v>
      </c>
      <c r="V776" s="279">
        <v>1399.92</v>
      </c>
      <c r="W776" s="279">
        <v>1298.04</v>
      </c>
      <c r="X776" s="279">
        <v>1220.31</v>
      </c>
      <c r="Y776" s="279">
        <v>937.35</v>
      </c>
    </row>
    <row r="777" spans="1:25">
      <c r="A777" s="254">
        <v>16</v>
      </c>
      <c r="B777" s="279">
        <v>920.59</v>
      </c>
      <c r="C777" s="279">
        <v>879.24</v>
      </c>
      <c r="D777" s="279">
        <v>831.61</v>
      </c>
      <c r="E777" s="279">
        <v>829.43</v>
      </c>
      <c r="F777" s="279">
        <v>869.78</v>
      </c>
      <c r="G777" s="279">
        <v>971.98</v>
      </c>
      <c r="H777" s="279">
        <v>1142.6199999999999</v>
      </c>
      <c r="I777" s="279">
        <v>1315.8</v>
      </c>
      <c r="J777" s="279">
        <v>1521.06</v>
      </c>
      <c r="K777" s="279">
        <v>1562.93</v>
      </c>
      <c r="L777" s="279">
        <v>1597.33</v>
      </c>
      <c r="M777" s="279">
        <v>1595.38</v>
      </c>
      <c r="N777" s="279">
        <v>1579.87</v>
      </c>
      <c r="O777" s="279">
        <v>1595.9</v>
      </c>
      <c r="P777" s="279">
        <v>1608.48</v>
      </c>
      <c r="Q777" s="279">
        <v>1600.68</v>
      </c>
      <c r="R777" s="279">
        <v>1586.14</v>
      </c>
      <c r="S777" s="279">
        <v>1586</v>
      </c>
      <c r="T777" s="279">
        <v>1583.85</v>
      </c>
      <c r="U777" s="279">
        <v>1605</v>
      </c>
      <c r="V777" s="279">
        <v>1592.92</v>
      </c>
      <c r="W777" s="279">
        <v>1397.52</v>
      </c>
      <c r="X777" s="279">
        <v>1331.73</v>
      </c>
      <c r="Y777" s="279">
        <v>1124.22</v>
      </c>
    </row>
    <row r="778" spans="1:25">
      <c r="A778" s="254">
        <v>17</v>
      </c>
      <c r="B778" s="279">
        <v>1104.1099999999999</v>
      </c>
      <c r="C778" s="279">
        <v>982.08</v>
      </c>
      <c r="D778" s="279">
        <v>925.68</v>
      </c>
      <c r="E778" s="279">
        <v>897.09</v>
      </c>
      <c r="F778" s="279">
        <v>924.98</v>
      </c>
      <c r="G778" s="279">
        <v>981.73</v>
      </c>
      <c r="H778" s="279">
        <v>1107.73</v>
      </c>
      <c r="I778" s="279">
        <v>1236.04</v>
      </c>
      <c r="J778" s="279">
        <v>1433.74</v>
      </c>
      <c r="K778" s="279">
        <v>1543.88</v>
      </c>
      <c r="L778" s="279">
        <v>1581.58</v>
      </c>
      <c r="M778" s="279">
        <v>1580.48</v>
      </c>
      <c r="N778" s="279">
        <v>1566.98</v>
      </c>
      <c r="O778" s="279">
        <v>1581.79</v>
      </c>
      <c r="P778" s="279">
        <v>1594.58</v>
      </c>
      <c r="Q778" s="279">
        <v>1580.62</v>
      </c>
      <c r="R778" s="279">
        <v>1579.12</v>
      </c>
      <c r="S778" s="279">
        <v>1574.08</v>
      </c>
      <c r="T778" s="279">
        <v>1574.3</v>
      </c>
      <c r="U778" s="279">
        <v>1611.03</v>
      </c>
      <c r="V778" s="279">
        <v>1601.08</v>
      </c>
      <c r="W778" s="279">
        <v>1521.32</v>
      </c>
      <c r="X778" s="279">
        <v>1347.99</v>
      </c>
      <c r="Y778" s="279">
        <v>1257.71</v>
      </c>
    </row>
    <row r="779" spans="1:25">
      <c r="A779" s="254">
        <v>18</v>
      </c>
      <c r="B779" s="279">
        <v>1167.74</v>
      </c>
      <c r="C779" s="279">
        <v>936.98</v>
      </c>
      <c r="D779" s="279">
        <v>894.7</v>
      </c>
      <c r="E779" s="279">
        <v>888.01</v>
      </c>
      <c r="F779" s="279">
        <v>894.66</v>
      </c>
      <c r="G779" s="279">
        <v>917.26</v>
      </c>
      <c r="H779" s="279">
        <v>906.4</v>
      </c>
      <c r="I779" s="279">
        <v>986.5</v>
      </c>
      <c r="J779" s="279">
        <v>1155.74</v>
      </c>
      <c r="K779" s="279">
        <v>1276.42</v>
      </c>
      <c r="L779" s="279">
        <v>1308.99</v>
      </c>
      <c r="M779" s="279">
        <v>1295.29</v>
      </c>
      <c r="N779" s="279">
        <v>1302.5999999999999</v>
      </c>
      <c r="O779" s="279">
        <v>1311.97</v>
      </c>
      <c r="P779" s="279">
        <v>1362.18</v>
      </c>
      <c r="Q779" s="279">
        <v>1401.08</v>
      </c>
      <c r="R779" s="279">
        <v>1417.49</v>
      </c>
      <c r="S779" s="279">
        <v>1432.75</v>
      </c>
      <c r="T779" s="279">
        <v>1455.94</v>
      </c>
      <c r="U779" s="279">
        <v>1460.94</v>
      </c>
      <c r="V779" s="279">
        <v>1449.44</v>
      </c>
      <c r="W779" s="279">
        <v>1400.25</v>
      </c>
      <c r="X779" s="279">
        <v>1227.5899999999999</v>
      </c>
      <c r="Y779" s="279">
        <v>1037.48</v>
      </c>
    </row>
    <row r="780" spans="1:25">
      <c r="A780" s="254">
        <v>19</v>
      </c>
      <c r="B780" s="279">
        <v>935.25</v>
      </c>
      <c r="C780" s="279">
        <v>876.2</v>
      </c>
      <c r="D780" s="279">
        <v>837.48</v>
      </c>
      <c r="E780" s="279">
        <v>819.24</v>
      </c>
      <c r="F780" s="279">
        <v>869.59</v>
      </c>
      <c r="G780" s="279">
        <v>973.09</v>
      </c>
      <c r="H780" s="279">
        <v>1130.46</v>
      </c>
      <c r="I780" s="279">
        <v>1330.7</v>
      </c>
      <c r="J780" s="279">
        <v>1456.98</v>
      </c>
      <c r="K780" s="279">
        <v>1474.15</v>
      </c>
      <c r="L780" s="279">
        <v>1481.88</v>
      </c>
      <c r="M780" s="279">
        <v>1477.53</v>
      </c>
      <c r="N780" s="279">
        <v>1459.45</v>
      </c>
      <c r="O780" s="279">
        <v>1486.01</v>
      </c>
      <c r="P780" s="279">
        <v>1545.5</v>
      </c>
      <c r="Q780" s="279">
        <v>1519.55</v>
      </c>
      <c r="R780" s="279">
        <v>1505.17</v>
      </c>
      <c r="S780" s="279">
        <v>1464.45</v>
      </c>
      <c r="T780" s="279">
        <v>1484.17</v>
      </c>
      <c r="U780" s="279">
        <v>1469.28</v>
      </c>
      <c r="V780" s="279">
        <v>1448.61</v>
      </c>
      <c r="W780" s="279">
        <v>1405.98</v>
      </c>
      <c r="X780" s="279">
        <v>1301.6600000000001</v>
      </c>
      <c r="Y780" s="279">
        <v>1111.3800000000001</v>
      </c>
    </row>
    <row r="781" spans="1:25">
      <c r="A781" s="254">
        <v>20</v>
      </c>
      <c r="B781" s="279">
        <v>1038.5899999999999</v>
      </c>
      <c r="C781" s="279">
        <v>984.18</v>
      </c>
      <c r="D781" s="279">
        <v>947.55</v>
      </c>
      <c r="E781" s="279">
        <v>943.06</v>
      </c>
      <c r="F781" s="279">
        <v>1004.57</v>
      </c>
      <c r="G781" s="279">
        <v>1102.43</v>
      </c>
      <c r="H781" s="279">
        <v>1238.31</v>
      </c>
      <c r="I781" s="279">
        <v>1367.33</v>
      </c>
      <c r="J781" s="279">
        <v>1431.05</v>
      </c>
      <c r="K781" s="279">
        <v>1438.07</v>
      </c>
      <c r="L781" s="279">
        <v>1442.68</v>
      </c>
      <c r="M781" s="279">
        <v>1433.04</v>
      </c>
      <c r="N781" s="279">
        <v>1437.49</v>
      </c>
      <c r="O781" s="279">
        <v>1455.18</v>
      </c>
      <c r="P781" s="279">
        <v>1528.27</v>
      </c>
      <c r="Q781" s="279">
        <v>1513.12</v>
      </c>
      <c r="R781" s="279">
        <v>1435.38</v>
      </c>
      <c r="S781" s="279">
        <v>1364.31</v>
      </c>
      <c r="T781" s="279">
        <v>1412.83</v>
      </c>
      <c r="U781" s="279">
        <v>1490.22</v>
      </c>
      <c r="V781" s="279">
        <v>1469.49</v>
      </c>
      <c r="W781" s="279">
        <v>1357.7</v>
      </c>
      <c r="X781" s="279">
        <v>1320.12</v>
      </c>
      <c r="Y781" s="279">
        <v>1177.2</v>
      </c>
    </row>
    <row r="782" spans="1:25">
      <c r="A782" s="254">
        <v>21</v>
      </c>
      <c r="B782" s="279">
        <v>1002.2</v>
      </c>
      <c r="C782" s="279">
        <v>969.09</v>
      </c>
      <c r="D782" s="279">
        <v>917.23</v>
      </c>
      <c r="E782" s="279">
        <v>909.14</v>
      </c>
      <c r="F782" s="279">
        <v>979.61</v>
      </c>
      <c r="G782" s="279">
        <v>1035.31</v>
      </c>
      <c r="H782" s="279">
        <v>1183.32</v>
      </c>
      <c r="I782" s="279">
        <v>1317.2</v>
      </c>
      <c r="J782" s="279">
        <v>1424.99</v>
      </c>
      <c r="K782" s="279">
        <v>1481.38</v>
      </c>
      <c r="L782" s="279">
        <v>1483.25</v>
      </c>
      <c r="M782" s="279">
        <v>1474.65</v>
      </c>
      <c r="N782" s="279">
        <v>1455.64</v>
      </c>
      <c r="O782" s="279">
        <v>1465.05</v>
      </c>
      <c r="P782" s="279">
        <v>1534.76</v>
      </c>
      <c r="Q782" s="279">
        <v>1502.38</v>
      </c>
      <c r="R782" s="279">
        <v>1472.92</v>
      </c>
      <c r="S782" s="279">
        <v>1451.02</v>
      </c>
      <c r="T782" s="279">
        <v>1492.89</v>
      </c>
      <c r="U782" s="279">
        <v>1492.81</v>
      </c>
      <c r="V782" s="279">
        <v>1438.42</v>
      </c>
      <c r="W782" s="279">
        <v>1358.46</v>
      </c>
      <c r="X782" s="279">
        <v>1267.4100000000001</v>
      </c>
      <c r="Y782" s="279">
        <v>1120.72</v>
      </c>
    </row>
    <row r="783" spans="1:25">
      <c r="A783" s="254">
        <v>22</v>
      </c>
      <c r="B783" s="279">
        <v>983.49</v>
      </c>
      <c r="C783" s="279">
        <v>953.22</v>
      </c>
      <c r="D783" s="279">
        <v>917.63</v>
      </c>
      <c r="E783" s="279">
        <v>910.36</v>
      </c>
      <c r="F783" s="279">
        <v>946.88</v>
      </c>
      <c r="G783" s="279">
        <v>1006.93</v>
      </c>
      <c r="H783" s="279">
        <v>1157.1500000000001</v>
      </c>
      <c r="I783" s="279">
        <v>1301.24</v>
      </c>
      <c r="J783" s="279">
        <v>1320.26</v>
      </c>
      <c r="K783" s="279">
        <v>1238.52</v>
      </c>
      <c r="L783" s="279">
        <v>1281.47</v>
      </c>
      <c r="M783" s="279">
        <v>1293.21</v>
      </c>
      <c r="N783" s="279">
        <v>1265.75</v>
      </c>
      <c r="O783" s="279">
        <v>1388.33</v>
      </c>
      <c r="P783" s="279">
        <v>1427.35</v>
      </c>
      <c r="Q783" s="279">
        <v>1410.66</v>
      </c>
      <c r="R783" s="279">
        <v>1379.71</v>
      </c>
      <c r="S783" s="279">
        <v>1361.06</v>
      </c>
      <c r="T783" s="279">
        <v>1373.38</v>
      </c>
      <c r="U783" s="279">
        <v>1377.44</v>
      </c>
      <c r="V783" s="279">
        <v>1350.28</v>
      </c>
      <c r="W783" s="279">
        <v>1308.3599999999999</v>
      </c>
      <c r="X783" s="279">
        <v>1243.47</v>
      </c>
      <c r="Y783" s="279">
        <v>1080.73</v>
      </c>
    </row>
    <row r="784" spans="1:25">
      <c r="A784" s="254">
        <v>23</v>
      </c>
      <c r="B784" s="279">
        <v>1020.89</v>
      </c>
      <c r="C784" s="279">
        <v>983.05</v>
      </c>
      <c r="D784" s="279">
        <v>948.48</v>
      </c>
      <c r="E784" s="279">
        <v>934.24</v>
      </c>
      <c r="F784" s="279">
        <v>974.01</v>
      </c>
      <c r="G784" s="279">
        <v>1068.68</v>
      </c>
      <c r="H784" s="279">
        <v>1236.5</v>
      </c>
      <c r="I784" s="279">
        <v>1319</v>
      </c>
      <c r="J784" s="279">
        <v>1333.16</v>
      </c>
      <c r="K784" s="279">
        <v>1493.37</v>
      </c>
      <c r="L784" s="279">
        <v>1522.31</v>
      </c>
      <c r="M784" s="279">
        <v>1521.12</v>
      </c>
      <c r="N784" s="279">
        <v>1490.43</v>
      </c>
      <c r="O784" s="279">
        <v>1506.1</v>
      </c>
      <c r="P784" s="279">
        <v>1586.8</v>
      </c>
      <c r="Q784" s="279">
        <v>1582.75</v>
      </c>
      <c r="R784" s="279">
        <v>1554.77</v>
      </c>
      <c r="S784" s="279">
        <v>1494.61</v>
      </c>
      <c r="T784" s="279">
        <v>1504.3</v>
      </c>
      <c r="U784" s="279">
        <v>1529.31</v>
      </c>
      <c r="V784" s="279">
        <v>1482.2</v>
      </c>
      <c r="W784" s="279">
        <v>1417.8</v>
      </c>
      <c r="X784" s="279">
        <v>1309.8699999999999</v>
      </c>
      <c r="Y784" s="279">
        <v>1138.3399999999999</v>
      </c>
    </row>
    <row r="785" spans="1:25">
      <c r="A785" s="254">
        <v>24</v>
      </c>
      <c r="B785" s="279">
        <v>1129.3800000000001</v>
      </c>
      <c r="C785" s="279">
        <v>1049.74</v>
      </c>
      <c r="D785" s="279">
        <v>1017.49</v>
      </c>
      <c r="E785" s="279">
        <v>998.01</v>
      </c>
      <c r="F785" s="279">
        <v>1020.26</v>
      </c>
      <c r="G785" s="279">
        <v>1054.82</v>
      </c>
      <c r="H785" s="279">
        <v>1110.51</v>
      </c>
      <c r="I785" s="279">
        <v>1261.8</v>
      </c>
      <c r="J785" s="279">
        <v>1330.87</v>
      </c>
      <c r="K785" s="279">
        <v>1410.91</v>
      </c>
      <c r="L785" s="279">
        <v>1446.94</v>
      </c>
      <c r="M785" s="279">
        <v>1432.42</v>
      </c>
      <c r="N785" s="279">
        <v>1436.37</v>
      </c>
      <c r="O785" s="279">
        <v>1438.2</v>
      </c>
      <c r="P785" s="279">
        <v>1441.59</v>
      </c>
      <c r="Q785" s="279">
        <v>1428.69</v>
      </c>
      <c r="R785" s="279">
        <v>1427.75</v>
      </c>
      <c r="S785" s="279">
        <v>1441.51</v>
      </c>
      <c r="T785" s="279">
        <v>1388.74</v>
      </c>
      <c r="U785" s="279">
        <v>1524.86</v>
      </c>
      <c r="V785" s="279">
        <v>1512.47</v>
      </c>
      <c r="W785" s="279">
        <v>1443.18</v>
      </c>
      <c r="X785" s="279">
        <v>1281.94</v>
      </c>
      <c r="Y785" s="279">
        <v>1146.06</v>
      </c>
    </row>
    <row r="786" spans="1:25">
      <c r="A786" s="254">
        <v>25</v>
      </c>
      <c r="B786" s="279">
        <v>1061.57</v>
      </c>
      <c r="C786" s="279">
        <v>997.47</v>
      </c>
      <c r="D786" s="279">
        <v>959.62</v>
      </c>
      <c r="E786" s="279">
        <v>934.17</v>
      </c>
      <c r="F786" s="279">
        <v>960.95</v>
      </c>
      <c r="G786" s="279">
        <v>1004.23</v>
      </c>
      <c r="H786" s="279">
        <v>984.08</v>
      </c>
      <c r="I786" s="279">
        <v>1106.1400000000001</v>
      </c>
      <c r="J786" s="279">
        <v>1163.07</v>
      </c>
      <c r="K786" s="279">
        <v>1326.98</v>
      </c>
      <c r="L786" s="279">
        <v>1361.52</v>
      </c>
      <c r="M786" s="279">
        <v>1410.18</v>
      </c>
      <c r="N786" s="279">
        <v>1400.56</v>
      </c>
      <c r="O786" s="279">
        <v>1410.28</v>
      </c>
      <c r="P786" s="279">
        <v>1417.68</v>
      </c>
      <c r="Q786" s="279">
        <v>1411.96</v>
      </c>
      <c r="R786" s="279">
        <v>1406.08</v>
      </c>
      <c r="S786" s="279">
        <v>1408.78</v>
      </c>
      <c r="T786" s="279">
        <v>1408.78</v>
      </c>
      <c r="U786" s="279">
        <v>1457.24</v>
      </c>
      <c r="V786" s="279">
        <v>1438.51</v>
      </c>
      <c r="W786" s="279">
        <v>1416.4</v>
      </c>
      <c r="X786" s="279">
        <v>1253.67</v>
      </c>
      <c r="Y786" s="279">
        <v>1110.5899999999999</v>
      </c>
    </row>
    <row r="787" spans="1:25">
      <c r="A787" s="254">
        <v>26</v>
      </c>
      <c r="B787" s="279">
        <v>1011.11</v>
      </c>
      <c r="C787" s="279">
        <v>961.98</v>
      </c>
      <c r="D787" s="279">
        <v>919.29</v>
      </c>
      <c r="E787" s="279">
        <v>913.15</v>
      </c>
      <c r="F787" s="279">
        <v>977.59</v>
      </c>
      <c r="G787" s="279">
        <v>1066.24</v>
      </c>
      <c r="H787" s="279">
        <v>1221.33</v>
      </c>
      <c r="I787" s="279">
        <v>1342.46</v>
      </c>
      <c r="J787" s="279">
        <v>1390.17</v>
      </c>
      <c r="K787" s="279">
        <v>1478.82</v>
      </c>
      <c r="L787" s="279">
        <v>1666.38</v>
      </c>
      <c r="M787" s="279">
        <v>2025.65</v>
      </c>
      <c r="N787" s="279">
        <v>1491.52</v>
      </c>
      <c r="O787" s="279">
        <v>1518.7</v>
      </c>
      <c r="P787" s="279">
        <v>1456.4</v>
      </c>
      <c r="Q787" s="279">
        <v>1399.72</v>
      </c>
      <c r="R787" s="279">
        <v>1372</v>
      </c>
      <c r="S787" s="279">
        <v>1347.51</v>
      </c>
      <c r="T787" s="279">
        <v>1347.71</v>
      </c>
      <c r="U787" s="279">
        <v>1354.87</v>
      </c>
      <c r="V787" s="279">
        <v>1370.64</v>
      </c>
      <c r="W787" s="279">
        <v>1353.52</v>
      </c>
      <c r="X787" s="279">
        <v>1310.06</v>
      </c>
      <c r="Y787" s="279">
        <v>1119.8800000000001</v>
      </c>
    </row>
    <row r="788" spans="1:25">
      <c r="A788" s="254">
        <v>27</v>
      </c>
      <c r="B788" s="279">
        <v>1004.64</v>
      </c>
      <c r="C788" s="279">
        <v>956.16</v>
      </c>
      <c r="D788" s="279">
        <v>930.93</v>
      </c>
      <c r="E788" s="279">
        <v>937.79</v>
      </c>
      <c r="F788" s="279">
        <v>982.9</v>
      </c>
      <c r="G788" s="279">
        <v>1143.05</v>
      </c>
      <c r="H788" s="279">
        <v>1227.77</v>
      </c>
      <c r="I788" s="279">
        <v>1319.42</v>
      </c>
      <c r="J788" s="279">
        <v>1179.9000000000001</v>
      </c>
      <c r="K788" s="279">
        <v>1417.25</v>
      </c>
      <c r="L788" s="279">
        <v>1433.18</v>
      </c>
      <c r="M788" s="279">
        <v>1430.51</v>
      </c>
      <c r="N788" s="279">
        <v>1420.05</v>
      </c>
      <c r="O788" s="279">
        <v>1429.12</v>
      </c>
      <c r="P788" s="279">
        <v>1457.25</v>
      </c>
      <c r="Q788" s="279">
        <v>1435.4</v>
      </c>
      <c r="R788" s="279">
        <v>1422.87</v>
      </c>
      <c r="S788" s="279">
        <v>1402.31</v>
      </c>
      <c r="T788" s="279">
        <v>1417.9</v>
      </c>
      <c r="U788" s="279">
        <v>1455.63</v>
      </c>
      <c r="V788" s="279">
        <v>1425.93</v>
      </c>
      <c r="W788" s="279">
        <v>1386.78</v>
      </c>
      <c r="X788" s="279">
        <v>1286.97</v>
      </c>
      <c r="Y788" s="279">
        <v>1117.95</v>
      </c>
    </row>
    <row r="789" spans="1:25">
      <c r="A789" s="254">
        <v>28</v>
      </c>
      <c r="B789" s="279">
        <v>979.99</v>
      </c>
      <c r="C789" s="279">
        <v>937.84</v>
      </c>
      <c r="D789" s="279">
        <v>900.33</v>
      </c>
      <c r="E789" s="279">
        <v>881.56</v>
      </c>
      <c r="F789" s="279">
        <v>924.91</v>
      </c>
      <c r="G789" s="279">
        <v>1005.51</v>
      </c>
      <c r="H789" s="279">
        <v>1173.94</v>
      </c>
      <c r="I789" s="279">
        <v>1243.95</v>
      </c>
      <c r="J789" s="279">
        <v>1286.0899999999999</v>
      </c>
      <c r="K789" s="279">
        <v>1365.22</v>
      </c>
      <c r="L789" s="279">
        <v>1375.49</v>
      </c>
      <c r="M789" s="279">
        <v>1344.29</v>
      </c>
      <c r="N789" s="279">
        <v>1347.53</v>
      </c>
      <c r="O789" s="279">
        <v>1361.4</v>
      </c>
      <c r="P789" s="279">
        <v>1386.41</v>
      </c>
      <c r="Q789" s="279">
        <v>1379.5</v>
      </c>
      <c r="R789" s="279">
        <v>1353.41</v>
      </c>
      <c r="S789" s="279">
        <v>1348.49</v>
      </c>
      <c r="T789" s="279">
        <v>1370.75</v>
      </c>
      <c r="U789" s="279">
        <v>1380.61</v>
      </c>
      <c r="V789" s="279">
        <v>1366.02</v>
      </c>
      <c r="W789" s="279">
        <v>1323.62</v>
      </c>
      <c r="X789" s="279">
        <v>1206.04</v>
      </c>
      <c r="Y789" s="279">
        <v>1001.3</v>
      </c>
    </row>
    <row r="790" spans="1:25">
      <c r="A790" s="254">
        <v>29</v>
      </c>
      <c r="B790" s="279">
        <v>969.95</v>
      </c>
      <c r="C790" s="279">
        <v>937.59</v>
      </c>
      <c r="D790" s="279">
        <v>899.06</v>
      </c>
      <c r="E790" s="279">
        <v>906.17</v>
      </c>
      <c r="F790" s="279">
        <v>941.36</v>
      </c>
      <c r="G790" s="279">
        <v>1088.07</v>
      </c>
      <c r="H790" s="279">
        <v>1165.06</v>
      </c>
      <c r="I790" s="279">
        <v>1266.69</v>
      </c>
      <c r="J790" s="279">
        <v>1251.28</v>
      </c>
      <c r="K790" s="279">
        <v>1358.43</v>
      </c>
      <c r="L790" s="279">
        <v>1389.75</v>
      </c>
      <c r="M790" s="279">
        <v>1375.45</v>
      </c>
      <c r="N790" s="279">
        <v>1337</v>
      </c>
      <c r="O790" s="279">
        <v>1393.31</v>
      </c>
      <c r="P790" s="279">
        <v>1452.83</v>
      </c>
      <c r="Q790" s="279">
        <v>1423.1</v>
      </c>
      <c r="R790" s="279">
        <v>1419.38</v>
      </c>
      <c r="S790" s="279">
        <v>1388.6</v>
      </c>
      <c r="T790" s="279">
        <v>1410.29</v>
      </c>
      <c r="U790" s="279">
        <v>1437.44</v>
      </c>
      <c r="V790" s="279">
        <v>1353.47</v>
      </c>
      <c r="W790" s="279">
        <v>1331.54</v>
      </c>
      <c r="X790" s="279">
        <v>1267.54</v>
      </c>
      <c r="Y790" s="279">
        <v>1162.77</v>
      </c>
    </row>
    <row r="791" spans="1:25">
      <c r="A791" s="254">
        <v>30</v>
      </c>
      <c r="B791" s="279">
        <v>955.27</v>
      </c>
      <c r="C791" s="279">
        <v>914.04</v>
      </c>
      <c r="D791" s="279">
        <v>878.46</v>
      </c>
      <c r="E791" s="279">
        <v>869.88</v>
      </c>
      <c r="F791" s="279">
        <v>910.09</v>
      </c>
      <c r="G791" s="279">
        <v>1025.69</v>
      </c>
      <c r="H791" s="279">
        <v>1144.81</v>
      </c>
      <c r="I791" s="279">
        <v>1216.6300000000001</v>
      </c>
      <c r="J791" s="279">
        <v>1249.5899999999999</v>
      </c>
      <c r="K791" s="279">
        <v>1320.62</v>
      </c>
      <c r="L791" s="279">
        <v>1258.79</v>
      </c>
      <c r="M791" s="279">
        <v>1278.8499999999999</v>
      </c>
      <c r="N791" s="279">
        <v>1252.69</v>
      </c>
      <c r="O791" s="279">
        <v>1258.27</v>
      </c>
      <c r="P791" s="279">
        <v>1253.77</v>
      </c>
      <c r="Q791" s="279">
        <v>1283.3499999999999</v>
      </c>
      <c r="R791" s="279">
        <v>1278.47</v>
      </c>
      <c r="S791" s="279">
        <v>1281.3499999999999</v>
      </c>
      <c r="T791" s="279">
        <v>1292.03</v>
      </c>
      <c r="U791" s="279">
        <v>1320.46</v>
      </c>
      <c r="V791" s="279">
        <v>1318.72</v>
      </c>
      <c r="W791" s="279">
        <v>1308.68</v>
      </c>
      <c r="X791" s="279">
        <v>1242.23</v>
      </c>
      <c r="Y791" s="279">
        <v>1044.17</v>
      </c>
    </row>
    <row r="792" spans="1:25" hidden="1">
      <c r="A792" s="254">
        <v>31</v>
      </c>
      <c r="B792" s="279">
        <v>0</v>
      </c>
      <c r="C792" s="279">
        <v>0</v>
      </c>
      <c r="D792" s="279">
        <v>0</v>
      </c>
      <c r="E792" s="279">
        <v>0</v>
      </c>
      <c r="F792" s="279">
        <v>0</v>
      </c>
      <c r="G792" s="279">
        <v>0</v>
      </c>
      <c r="H792" s="279">
        <v>0</v>
      </c>
      <c r="I792" s="279">
        <v>0</v>
      </c>
      <c r="J792" s="279">
        <v>0</v>
      </c>
      <c r="K792" s="279">
        <v>0</v>
      </c>
      <c r="L792" s="279">
        <v>0</v>
      </c>
      <c r="M792" s="279">
        <v>0</v>
      </c>
      <c r="N792" s="279">
        <v>0</v>
      </c>
      <c r="O792" s="279">
        <v>0</v>
      </c>
      <c r="P792" s="279">
        <v>0</v>
      </c>
      <c r="Q792" s="279">
        <v>0</v>
      </c>
      <c r="R792" s="279">
        <v>0</v>
      </c>
      <c r="S792" s="279">
        <v>0</v>
      </c>
      <c r="T792" s="279">
        <v>0</v>
      </c>
      <c r="U792" s="279">
        <v>0</v>
      </c>
      <c r="V792" s="279">
        <v>0</v>
      </c>
      <c r="W792" s="279">
        <v>0</v>
      </c>
      <c r="X792" s="279">
        <v>0</v>
      </c>
      <c r="Y792" s="279">
        <v>0</v>
      </c>
    </row>
    <row r="794" spans="1:25">
      <c r="A794" s="418" t="s">
        <v>208</v>
      </c>
      <c r="B794" s="456" t="s">
        <v>216</v>
      </c>
      <c r="C794" s="456"/>
      <c r="D794" s="456"/>
      <c r="E794" s="456"/>
      <c r="F794" s="456"/>
      <c r="G794" s="456"/>
      <c r="H794" s="456"/>
      <c r="I794" s="456"/>
      <c r="J794" s="456"/>
      <c r="K794" s="456"/>
      <c r="L794" s="456"/>
      <c r="M794" s="456"/>
      <c r="N794" s="456"/>
      <c r="O794" s="456"/>
      <c r="P794" s="456"/>
      <c r="Q794" s="456"/>
      <c r="R794" s="456"/>
      <c r="S794" s="456"/>
      <c r="T794" s="456"/>
      <c r="U794" s="456"/>
      <c r="V794" s="456"/>
      <c r="W794" s="456"/>
      <c r="X794" s="456"/>
      <c r="Y794" s="456"/>
    </row>
    <row r="795" spans="1:25" ht="30">
      <c r="A795" s="418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981.95</v>
      </c>
      <c r="C796" s="279">
        <v>897.91</v>
      </c>
      <c r="D796" s="279">
        <v>864.39</v>
      </c>
      <c r="E796" s="279">
        <v>863.91</v>
      </c>
      <c r="F796" s="279">
        <v>866.38</v>
      </c>
      <c r="G796" s="279">
        <v>883.99</v>
      </c>
      <c r="H796" s="279">
        <v>1107.92</v>
      </c>
      <c r="I796" s="279">
        <v>1192.92</v>
      </c>
      <c r="J796" s="279">
        <v>1342.74</v>
      </c>
      <c r="K796" s="279">
        <v>1462.01</v>
      </c>
      <c r="L796" s="279">
        <v>1480.65</v>
      </c>
      <c r="M796" s="279">
        <v>1472.46</v>
      </c>
      <c r="N796" s="279">
        <v>1463.15</v>
      </c>
      <c r="O796" s="279">
        <v>1468.57</v>
      </c>
      <c r="P796" s="279">
        <v>1522.59</v>
      </c>
      <c r="Q796" s="279">
        <v>1506.38</v>
      </c>
      <c r="R796" s="279">
        <v>1498.76</v>
      </c>
      <c r="S796" s="279">
        <v>1464.32</v>
      </c>
      <c r="T796" s="279">
        <v>1459.97</v>
      </c>
      <c r="U796" s="279">
        <v>1469.76</v>
      </c>
      <c r="V796" s="279">
        <v>1451.22</v>
      </c>
      <c r="W796" s="279">
        <v>1407.95</v>
      </c>
      <c r="X796" s="279">
        <v>1297.95</v>
      </c>
      <c r="Y796" s="279">
        <v>1105.99</v>
      </c>
    </row>
    <row r="797" spans="1:25">
      <c r="A797" s="254">
        <v>2</v>
      </c>
      <c r="B797" s="279">
        <v>1022.85</v>
      </c>
      <c r="C797" s="279">
        <v>913.75</v>
      </c>
      <c r="D797" s="279">
        <v>861.96</v>
      </c>
      <c r="E797" s="279">
        <v>858.58</v>
      </c>
      <c r="F797" s="279">
        <v>878.45</v>
      </c>
      <c r="G797" s="279">
        <v>944.21</v>
      </c>
      <c r="H797" s="279">
        <v>1131.79</v>
      </c>
      <c r="I797" s="279">
        <v>1143.21</v>
      </c>
      <c r="J797" s="279">
        <v>1306.93</v>
      </c>
      <c r="K797" s="279">
        <v>1378.28</v>
      </c>
      <c r="L797" s="279">
        <v>1397.93</v>
      </c>
      <c r="M797" s="279">
        <v>1350.74</v>
      </c>
      <c r="N797" s="279">
        <v>1331.3</v>
      </c>
      <c r="O797" s="279">
        <v>1303.9100000000001</v>
      </c>
      <c r="P797" s="279">
        <v>1363.79</v>
      </c>
      <c r="Q797" s="279">
        <v>1351.84</v>
      </c>
      <c r="R797" s="279">
        <v>1341.87</v>
      </c>
      <c r="S797" s="279">
        <v>1326.97</v>
      </c>
      <c r="T797" s="279">
        <v>1328.86</v>
      </c>
      <c r="U797" s="279">
        <v>1344.43</v>
      </c>
      <c r="V797" s="279">
        <v>1353.35</v>
      </c>
      <c r="W797" s="279">
        <v>1364.81</v>
      </c>
      <c r="X797" s="279">
        <v>1296.46</v>
      </c>
      <c r="Y797" s="279">
        <v>1096.6300000000001</v>
      </c>
    </row>
    <row r="798" spans="1:25">
      <c r="A798" s="254">
        <v>3</v>
      </c>
      <c r="B798" s="279">
        <v>1036.71</v>
      </c>
      <c r="C798" s="279">
        <v>952.75</v>
      </c>
      <c r="D798" s="279">
        <v>890.73</v>
      </c>
      <c r="E798" s="279">
        <v>881.23</v>
      </c>
      <c r="F798" s="279">
        <v>883.19</v>
      </c>
      <c r="G798" s="279">
        <v>864.5</v>
      </c>
      <c r="H798" s="279">
        <v>879.81</v>
      </c>
      <c r="I798" s="279">
        <v>407.02</v>
      </c>
      <c r="J798" s="279">
        <v>1048.2</v>
      </c>
      <c r="K798" s="279">
        <v>1212.73</v>
      </c>
      <c r="L798" s="279">
        <v>1290.27</v>
      </c>
      <c r="M798" s="279">
        <v>1271.82</v>
      </c>
      <c r="N798" s="279">
        <v>1287.67</v>
      </c>
      <c r="O798" s="279">
        <v>1290.21</v>
      </c>
      <c r="P798" s="279">
        <v>1326.63</v>
      </c>
      <c r="Q798" s="279">
        <v>1314.56</v>
      </c>
      <c r="R798" s="279">
        <v>1318.99</v>
      </c>
      <c r="S798" s="279">
        <v>1308.3599999999999</v>
      </c>
      <c r="T798" s="279">
        <v>1292.08</v>
      </c>
      <c r="U798" s="279">
        <v>1304.28</v>
      </c>
      <c r="V798" s="279">
        <v>1290.1300000000001</v>
      </c>
      <c r="W798" s="279">
        <v>1288.06</v>
      </c>
      <c r="X798" s="279">
        <v>1213.77</v>
      </c>
      <c r="Y798" s="279">
        <v>1019.25</v>
      </c>
    </row>
    <row r="799" spans="1:25">
      <c r="A799" s="254">
        <v>4</v>
      </c>
      <c r="B799" s="279">
        <v>1028.6099999999999</v>
      </c>
      <c r="C799" s="279">
        <v>934.84</v>
      </c>
      <c r="D799" s="279">
        <v>895.08</v>
      </c>
      <c r="E799" s="279">
        <v>869.33</v>
      </c>
      <c r="F799" s="279">
        <v>853.36</v>
      </c>
      <c r="G799" s="279">
        <v>756.57</v>
      </c>
      <c r="H799" s="279">
        <v>874.6</v>
      </c>
      <c r="I799" s="279">
        <v>926.84</v>
      </c>
      <c r="J799" s="279">
        <v>375.48</v>
      </c>
      <c r="K799" s="279">
        <v>1167.23</v>
      </c>
      <c r="L799" s="279">
        <v>1195.99</v>
      </c>
      <c r="M799" s="279">
        <v>1213.3599999999999</v>
      </c>
      <c r="N799" s="279">
        <v>1207.73</v>
      </c>
      <c r="O799" s="279">
        <v>1217.99</v>
      </c>
      <c r="P799" s="279">
        <v>1220.22</v>
      </c>
      <c r="Q799" s="279">
        <v>1223.0999999999999</v>
      </c>
      <c r="R799" s="279">
        <v>1227.25</v>
      </c>
      <c r="S799" s="279">
        <v>1215.07</v>
      </c>
      <c r="T799" s="279">
        <v>1234.1099999999999</v>
      </c>
      <c r="U799" s="279">
        <v>1242.98</v>
      </c>
      <c r="V799" s="279">
        <v>1238.1400000000001</v>
      </c>
      <c r="W799" s="279">
        <v>1245.26</v>
      </c>
      <c r="X799" s="279">
        <v>1209.8599999999999</v>
      </c>
      <c r="Y799" s="279">
        <v>987.54</v>
      </c>
    </row>
    <row r="800" spans="1:25">
      <c r="A800" s="254">
        <v>5</v>
      </c>
      <c r="B800" s="279">
        <v>990.73</v>
      </c>
      <c r="C800" s="279">
        <v>915.63</v>
      </c>
      <c r="D800" s="279">
        <v>952.31</v>
      </c>
      <c r="E800" s="279">
        <v>923.54</v>
      </c>
      <c r="F800" s="279">
        <v>881.04</v>
      </c>
      <c r="G800" s="279">
        <v>902.12</v>
      </c>
      <c r="H800" s="279">
        <v>988.17</v>
      </c>
      <c r="I800" s="279">
        <v>1088.79</v>
      </c>
      <c r="J800" s="279">
        <v>1250.4000000000001</v>
      </c>
      <c r="K800" s="279">
        <v>1313.28</v>
      </c>
      <c r="L800" s="279">
        <v>1316.62</v>
      </c>
      <c r="M800" s="279">
        <v>1318.01</v>
      </c>
      <c r="N800" s="279">
        <v>1298.3900000000001</v>
      </c>
      <c r="O800" s="279">
        <v>1314.28</v>
      </c>
      <c r="P800" s="279">
        <v>1341.55</v>
      </c>
      <c r="Q800" s="279">
        <v>1341.21</v>
      </c>
      <c r="R800" s="279">
        <v>1250.78</v>
      </c>
      <c r="S800" s="279">
        <v>1311.46</v>
      </c>
      <c r="T800" s="279">
        <v>1262.6099999999999</v>
      </c>
      <c r="U800" s="279">
        <v>1311.45</v>
      </c>
      <c r="V800" s="279">
        <v>1303.19</v>
      </c>
      <c r="W800" s="279">
        <v>1293.18</v>
      </c>
      <c r="X800" s="279">
        <v>1224.6199999999999</v>
      </c>
      <c r="Y800" s="279">
        <v>1019.67</v>
      </c>
    </row>
    <row r="801" spans="1:25">
      <c r="A801" s="254">
        <v>6</v>
      </c>
      <c r="B801" s="279">
        <v>917.23</v>
      </c>
      <c r="C801" s="279">
        <v>885.72</v>
      </c>
      <c r="D801" s="279">
        <v>852.83</v>
      </c>
      <c r="E801" s="279">
        <v>835.71</v>
      </c>
      <c r="F801" s="279">
        <v>879.13</v>
      </c>
      <c r="G801" s="279">
        <v>896.86</v>
      </c>
      <c r="H801" s="279">
        <v>1060.1500000000001</v>
      </c>
      <c r="I801" s="279">
        <v>1069.5999999999999</v>
      </c>
      <c r="J801" s="279">
        <v>1211.72</v>
      </c>
      <c r="K801" s="279">
        <v>1256.8499999999999</v>
      </c>
      <c r="L801" s="279">
        <v>1264.19</v>
      </c>
      <c r="M801" s="279">
        <v>1269.18</v>
      </c>
      <c r="N801" s="279">
        <v>1272.3900000000001</v>
      </c>
      <c r="O801" s="279">
        <v>1281.8800000000001</v>
      </c>
      <c r="P801" s="279">
        <v>1290.27</v>
      </c>
      <c r="Q801" s="279">
        <v>1281.8399999999999</v>
      </c>
      <c r="R801" s="279">
        <v>1272.28</v>
      </c>
      <c r="S801" s="279">
        <v>1255.07</v>
      </c>
      <c r="T801" s="279">
        <v>1248.47</v>
      </c>
      <c r="U801" s="279">
        <v>1265.6400000000001</v>
      </c>
      <c r="V801" s="279">
        <v>1248.02</v>
      </c>
      <c r="W801" s="279">
        <v>1272.1300000000001</v>
      </c>
      <c r="X801" s="279">
        <v>1221.8499999999999</v>
      </c>
      <c r="Y801" s="279">
        <v>964.37</v>
      </c>
    </row>
    <row r="802" spans="1:25">
      <c r="A802" s="254">
        <v>7</v>
      </c>
      <c r="B802" s="279">
        <v>953.48</v>
      </c>
      <c r="C802" s="279">
        <v>915.15</v>
      </c>
      <c r="D802" s="279">
        <v>884.5</v>
      </c>
      <c r="E802" s="279">
        <v>883.71</v>
      </c>
      <c r="F802" s="279">
        <v>908.74</v>
      </c>
      <c r="G802" s="279">
        <v>948.64</v>
      </c>
      <c r="H802" s="279">
        <v>1166.93</v>
      </c>
      <c r="I802" s="279">
        <v>1208.6199999999999</v>
      </c>
      <c r="J802" s="279">
        <v>1301.49</v>
      </c>
      <c r="K802" s="279">
        <v>1335.76</v>
      </c>
      <c r="L802" s="279">
        <v>256.14999999999998</v>
      </c>
      <c r="M802" s="279">
        <v>256.60000000000002</v>
      </c>
      <c r="N802" s="279">
        <v>1330.4</v>
      </c>
      <c r="O802" s="279">
        <v>1350.91</v>
      </c>
      <c r="P802" s="279">
        <v>1338.8</v>
      </c>
      <c r="Q802" s="279">
        <v>1334.24</v>
      </c>
      <c r="R802" s="279">
        <v>1344.2</v>
      </c>
      <c r="S802" s="279">
        <v>1316.43</v>
      </c>
      <c r="T802" s="279">
        <v>1317.22</v>
      </c>
      <c r="U802" s="279">
        <v>1352.14</v>
      </c>
      <c r="V802" s="279">
        <v>1316.4</v>
      </c>
      <c r="W802" s="279">
        <v>1314.12</v>
      </c>
      <c r="X802" s="279">
        <v>1221.3499999999999</v>
      </c>
      <c r="Y802" s="279">
        <v>1032.25</v>
      </c>
    </row>
    <row r="803" spans="1:25">
      <c r="A803" s="254">
        <v>8</v>
      </c>
      <c r="B803" s="279">
        <v>903.41</v>
      </c>
      <c r="C803" s="279">
        <v>813.9</v>
      </c>
      <c r="D803" s="279">
        <v>788.26</v>
      </c>
      <c r="E803" s="279">
        <v>786.84</v>
      </c>
      <c r="F803" s="279">
        <v>807.41</v>
      </c>
      <c r="G803" s="279">
        <v>841.73</v>
      </c>
      <c r="H803" s="279">
        <v>1034.95</v>
      </c>
      <c r="I803" s="279">
        <v>1203.55</v>
      </c>
      <c r="J803" s="279">
        <v>1255.06</v>
      </c>
      <c r="K803" s="279">
        <v>1302.08</v>
      </c>
      <c r="L803" s="279">
        <v>1306.0999999999999</v>
      </c>
      <c r="M803" s="279">
        <v>1299.1099999999999</v>
      </c>
      <c r="N803" s="279">
        <v>1310.3499999999999</v>
      </c>
      <c r="O803" s="279">
        <v>1334.18</v>
      </c>
      <c r="P803" s="279">
        <v>1368.39</v>
      </c>
      <c r="Q803" s="279">
        <v>1363.26</v>
      </c>
      <c r="R803" s="279">
        <v>1369.03</v>
      </c>
      <c r="S803" s="279">
        <v>1357.96</v>
      </c>
      <c r="T803" s="279">
        <v>1343.78</v>
      </c>
      <c r="U803" s="279">
        <v>1380.98</v>
      </c>
      <c r="V803" s="279">
        <v>1345.66</v>
      </c>
      <c r="W803" s="279">
        <v>1338.65</v>
      </c>
      <c r="X803" s="279">
        <v>1234.28</v>
      </c>
      <c r="Y803" s="279">
        <v>1025.23</v>
      </c>
    </row>
    <row r="804" spans="1:25">
      <c r="A804" s="254">
        <v>9</v>
      </c>
      <c r="B804" s="279">
        <v>862.41</v>
      </c>
      <c r="C804" s="279">
        <v>823.6</v>
      </c>
      <c r="D804" s="279">
        <v>793.19</v>
      </c>
      <c r="E804" s="279">
        <v>794.73</v>
      </c>
      <c r="F804" s="279">
        <v>805.98</v>
      </c>
      <c r="G804" s="279">
        <v>846.17</v>
      </c>
      <c r="H804" s="279">
        <v>1047.45</v>
      </c>
      <c r="I804" s="279">
        <v>1225.17</v>
      </c>
      <c r="J804" s="279">
        <v>1340.26</v>
      </c>
      <c r="K804" s="279">
        <v>1362.53</v>
      </c>
      <c r="L804" s="279">
        <v>1378.29</v>
      </c>
      <c r="M804" s="279">
        <v>1369.82</v>
      </c>
      <c r="N804" s="279">
        <v>1372.62</v>
      </c>
      <c r="O804" s="279">
        <v>1378.54</v>
      </c>
      <c r="P804" s="279">
        <v>1438.6</v>
      </c>
      <c r="Q804" s="279">
        <v>1421.03</v>
      </c>
      <c r="R804" s="279">
        <v>1408.62</v>
      </c>
      <c r="S804" s="279">
        <v>1376.04</v>
      </c>
      <c r="T804" s="279">
        <v>1379.61</v>
      </c>
      <c r="U804" s="279">
        <v>1415.74</v>
      </c>
      <c r="V804" s="279">
        <v>1402.76</v>
      </c>
      <c r="W804" s="279">
        <v>1399.2</v>
      </c>
      <c r="X804" s="279">
        <v>1336.4</v>
      </c>
      <c r="Y804" s="279">
        <v>1120.31</v>
      </c>
    </row>
    <row r="805" spans="1:25">
      <c r="A805" s="254">
        <v>10</v>
      </c>
      <c r="B805" s="279">
        <v>1109.97</v>
      </c>
      <c r="C805" s="279">
        <v>1016.41</v>
      </c>
      <c r="D805" s="279">
        <v>913.14</v>
      </c>
      <c r="E805" s="279">
        <v>912.87</v>
      </c>
      <c r="F805" s="279">
        <v>905.33</v>
      </c>
      <c r="G805" s="279">
        <v>901.93</v>
      </c>
      <c r="H805" s="279">
        <v>1051.67</v>
      </c>
      <c r="I805" s="279">
        <v>1195.8800000000001</v>
      </c>
      <c r="J805" s="279">
        <v>1233.9000000000001</v>
      </c>
      <c r="K805" s="279">
        <v>1406.44</v>
      </c>
      <c r="L805" s="279">
        <v>1452.34</v>
      </c>
      <c r="M805" s="279">
        <v>1433.67</v>
      </c>
      <c r="N805" s="279">
        <v>1442.63</v>
      </c>
      <c r="O805" s="279">
        <v>1449.43</v>
      </c>
      <c r="P805" s="279">
        <v>1474.84</v>
      </c>
      <c r="Q805" s="279">
        <v>1459.09</v>
      </c>
      <c r="R805" s="279">
        <v>1463.41</v>
      </c>
      <c r="S805" s="279">
        <v>1454.33</v>
      </c>
      <c r="T805" s="279">
        <v>1464.08</v>
      </c>
      <c r="U805" s="279">
        <v>1484.27</v>
      </c>
      <c r="V805" s="279">
        <v>1461.57</v>
      </c>
      <c r="W805" s="279">
        <v>1457.69</v>
      </c>
      <c r="X805" s="279">
        <v>1288.8599999999999</v>
      </c>
      <c r="Y805" s="279">
        <v>1071.76</v>
      </c>
    </row>
    <row r="806" spans="1:25">
      <c r="A806" s="254">
        <v>11</v>
      </c>
      <c r="B806" s="279">
        <v>1017.32</v>
      </c>
      <c r="C806" s="279">
        <v>940.89</v>
      </c>
      <c r="D806" s="279">
        <v>886.76</v>
      </c>
      <c r="E806" s="279">
        <v>889.54</v>
      </c>
      <c r="F806" s="279">
        <v>892.63</v>
      </c>
      <c r="G806" s="279">
        <v>815.05</v>
      </c>
      <c r="H806" s="279">
        <v>885.29</v>
      </c>
      <c r="I806" s="279">
        <v>882.36</v>
      </c>
      <c r="J806" s="279">
        <v>1172.31</v>
      </c>
      <c r="K806" s="279">
        <v>1246.56</v>
      </c>
      <c r="L806" s="279">
        <v>1307.6500000000001</v>
      </c>
      <c r="M806" s="279">
        <v>1295.03</v>
      </c>
      <c r="N806" s="279">
        <v>1279.3900000000001</v>
      </c>
      <c r="O806" s="279">
        <v>1286.22</v>
      </c>
      <c r="P806" s="279">
        <v>1323.67</v>
      </c>
      <c r="Q806" s="279">
        <v>1324.05</v>
      </c>
      <c r="R806" s="279">
        <v>1332.87</v>
      </c>
      <c r="S806" s="279">
        <v>1338.42</v>
      </c>
      <c r="T806" s="279">
        <v>1408.91</v>
      </c>
      <c r="U806" s="279">
        <v>1469.56</v>
      </c>
      <c r="V806" s="279">
        <v>1430.49</v>
      </c>
      <c r="W806" s="279">
        <v>1380.72</v>
      </c>
      <c r="X806" s="279">
        <v>1257.94</v>
      </c>
      <c r="Y806" s="279">
        <v>1117.77</v>
      </c>
    </row>
    <row r="807" spans="1:25">
      <c r="A807" s="254">
        <v>12</v>
      </c>
      <c r="B807" s="279">
        <v>881.22</v>
      </c>
      <c r="C807" s="279">
        <v>822.36</v>
      </c>
      <c r="D807" s="279">
        <v>781.61</v>
      </c>
      <c r="E807" s="279">
        <v>780.35</v>
      </c>
      <c r="F807" s="279">
        <v>830.19</v>
      </c>
      <c r="G807" s="279">
        <v>882.13</v>
      </c>
      <c r="H807" s="279">
        <v>1084.05</v>
      </c>
      <c r="I807" s="279">
        <v>1202.98</v>
      </c>
      <c r="J807" s="279">
        <v>1362.26</v>
      </c>
      <c r="K807" s="279">
        <v>1398.75</v>
      </c>
      <c r="L807" s="279">
        <v>1404.16</v>
      </c>
      <c r="M807" s="279">
        <v>1383.84</v>
      </c>
      <c r="N807" s="279">
        <v>1348.53</v>
      </c>
      <c r="O807" s="279">
        <v>1390.89</v>
      </c>
      <c r="P807" s="279">
        <v>1405.34</v>
      </c>
      <c r="Q807" s="279">
        <v>1389.14</v>
      </c>
      <c r="R807" s="279">
        <v>1357.87</v>
      </c>
      <c r="S807" s="279">
        <v>1326.48</v>
      </c>
      <c r="T807" s="279">
        <v>1294.27</v>
      </c>
      <c r="U807" s="279">
        <v>1381.86</v>
      </c>
      <c r="V807" s="279">
        <v>1434.45</v>
      </c>
      <c r="W807" s="279">
        <v>1422.94</v>
      </c>
      <c r="X807" s="279">
        <v>1282.1099999999999</v>
      </c>
      <c r="Y807" s="279">
        <v>1041.82</v>
      </c>
    </row>
    <row r="808" spans="1:25">
      <c r="A808" s="254">
        <v>13</v>
      </c>
      <c r="B808" s="279">
        <v>834.7</v>
      </c>
      <c r="C808" s="279">
        <v>796.52</v>
      </c>
      <c r="D808" s="279">
        <v>771.87</v>
      </c>
      <c r="E808" s="279">
        <v>774.27</v>
      </c>
      <c r="F808" s="279">
        <v>826.99</v>
      </c>
      <c r="G808" s="279">
        <v>882.99</v>
      </c>
      <c r="H808" s="279">
        <v>1025.53</v>
      </c>
      <c r="I808" s="279">
        <v>1162.51</v>
      </c>
      <c r="J808" s="279">
        <v>1326.51</v>
      </c>
      <c r="K808" s="279">
        <v>1349.08</v>
      </c>
      <c r="L808" s="279">
        <v>1366.81</v>
      </c>
      <c r="M808" s="279">
        <v>1363.09</v>
      </c>
      <c r="N808" s="279">
        <v>1348.4</v>
      </c>
      <c r="O808" s="279">
        <v>1375.57</v>
      </c>
      <c r="P808" s="279">
        <v>1389.51</v>
      </c>
      <c r="Q808" s="279">
        <v>1385.9</v>
      </c>
      <c r="R808" s="279">
        <v>1346.08</v>
      </c>
      <c r="S808" s="279">
        <v>1221.44</v>
      </c>
      <c r="T808" s="279">
        <v>1237.94</v>
      </c>
      <c r="U808" s="279">
        <v>1281.8699999999999</v>
      </c>
      <c r="V808" s="279">
        <v>1265.29</v>
      </c>
      <c r="W808" s="279">
        <v>1179.4000000000001</v>
      </c>
      <c r="X808" s="279">
        <v>1095.73</v>
      </c>
      <c r="Y808" s="279">
        <v>902.56</v>
      </c>
    </row>
    <row r="809" spans="1:25">
      <c r="A809" s="254">
        <v>14</v>
      </c>
      <c r="B809" s="279">
        <v>855.92</v>
      </c>
      <c r="C809" s="279">
        <v>817.83</v>
      </c>
      <c r="D809" s="279">
        <v>795.18</v>
      </c>
      <c r="E809" s="279">
        <v>801.94</v>
      </c>
      <c r="F809" s="279">
        <v>848.2</v>
      </c>
      <c r="G809" s="279">
        <v>881.95</v>
      </c>
      <c r="H809" s="279">
        <v>1078.1500000000001</v>
      </c>
      <c r="I809" s="279">
        <v>1154.06</v>
      </c>
      <c r="J809" s="279">
        <v>1173.1300000000001</v>
      </c>
      <c r="K809" s="279">
        <v>559.79999999999995</v>
      </c>
      <c r="L809" s="279">
        <v>1053.4000000000001</v>
      </c>
      <c r="M809" s="279">
        <v>1236.56</v>
      </c>
      <c r="N809" s="279">
        <v>1230.23</v>
      </c>
      <c r="O809" s="279">
        <v>1232.5</v>
      </c>
      <c r="P809" s="279">
        <v>1152.81</v>
      </c>
      <c r="Q809" s="279">
        <v>1161.7</v>
      </c>
      <c r="R809" s="279">
        <v>1159.17</v>
      </c>
      <c r="S809" s="279">
        <v>1151.51</v>
      </c>
      <c r="T809" s="279">
        <v>1161.8800000000001</v>
      </c>
      <c r="U809" s="279">
        <v>1175.3699999999999</v>
      </c>
      <c r="V809" s="279">
        <v>1158.1199999999999</v>
      </c>
      <c r="W809" s="279">
        <v>1206.6600000000001</v>
      </c>
      <c r="X809" s="279">
        <v>1165.82</v>
      </c>
      <c r="Y809" s="279">
        <v>949.26</v>
      </c>
    </row>
    <row r="810" spans="1:25">
      <c r="A810" s="254">
        <v>15</v>
      </c>
      <c r="B810" s="279">
        <v>828.8</v>
      </c>
      <c r="C810" s="279">
        <v>781.01</v>
      </c>
      <c r="D810" s="279">
        <v>757.29</v>
      </c>
      <c r="E810" s="279">
        <v>756.56</v>
      </c>
      <c r="F810" s="279">
        <v>778.02</v>
      </c>
      <c r="G810" s="279">
        <v>899.51</v>
      </c>
      <c r="H810" s="279">
        <v>1041.7</v>
      </c>
      <c r="I810" s="279">
        <v>1310.68</v>
      </c>
      <c r="J810" s="279">
        <v>1376.15</v>
      </c>
      <c r="K810" s="279">
        <v>1389.54</v>
      </c>
      <c r="L810" s="279">
        <v>1409.73</v>
      </c>
      <c r="M810" s="279">
        <v>1414.25</v>
      </c>
      <c r="N810" s="279">
        <v>1379.85</v>
      </c>
      <c r="O810" s="279">
        <v>1400.97</v>
      </c>
      <c r="P810" s="279">
        <v>1362.76</v>
      </c>
      <c r="Q810" s="279">
        <v>1399.4</v>
      </c>
      <c r="R810" s="279">
        <v>1358.96</v>
      </c>
      <c r="S810" s="279">
        <v>1294.1400000000001</v>
      </c>
      <c r="T810" s="279">
        <v>1304.3399999999999</v>
      </c>
      <c r="U810" s="279">
        <v>1344.97</v>
      </c>
      <c r="V810" s="279">
        <v>1325.89</v>
      </c>
      <c r="W810" s="279">
        <v>1224.01</v>
      </c>
      <c r="X810" s="279">
        <v>1146.28</v>
      </c>
      <c r="Y810" s="279">
        <v>863.32</v>
      </c>
    </row>
    <row r="811" spans="1:25">
      <c r="A811" s="254">
        <v>16</v>
      </c>
      <c r="B811" s="279">
        <v>846.56</v>
      </c>
      <c r="C811" s="279">
        <v>805.21</v>
      </c>
      <c r="D811" s="279">
        <v>757.58</v>
      </c>
      <c r="E811" s="279">
        <v>755.4</v>
      </c>
      <c r="F811" s="279">
        <v>795.75</v>
      </c>
      <c r="G811" s="279">
        <v>897.95</v>
      </c>
      <c r="H811" s="279">
        <v>1068.5899999999999</v>
      </c>
      <c r="I811" s="279">
        <v>1241.77</v>
      </c>
      <c r="J811" s="279">
        <v>1447.03</v>
      </c>
      <c r="K811" s="279">
        <v>1488.9</v>
      </c>
      <c r="L811" s="279">
        <v>1523.3</v>
      </c>
      <c r="M811" s="279">
        <v>1521.35</v>
      </c>
      <c r="N811" s="279">
        <v>1505.84</v>
      </c>
      <c r="O811" s="279">
        <v>1521.87</v>
      </c>
      <c r="P811" s="279">
        <v>1534.45</v>
      </c>
      <c r="Q811" s="279">
        <v>1526.65</v>
      </c>
      <c r="R811" s="279">
        <v>1512.11</v>
      </c>
      <c r="S811" s="279">
        <v>1511.97</v>
      </c>
      <c r="T811" s="279">
        <v>1509.82</v>
      </c>
      <c r="U811" s="279">
        <v>1530.97</v>
      </c>
      <c r="V811" s="279">
        <v>1518.89</v>
      </c>
      <c r="W811" s="279">
        <v>1323.49</v>
      </c>
      <c r="X811" s="279">
        <v>1257.7</v>
      </c>
      <c r="Y811" s="279">
        <v>1050.19</v>
      </c>
    </row>
    <row r="812" spans="1:25">
      <c r="A812" s="254">
        <v>17</v>
      </c>
      <c r="B812" s="279">
        <v>1030.08</v>
      </c>
      <c r="C812" s="279">
        <v>908.05</v>
      </c>
      <c r="D812" s="279">
        <v>851.65</v>
      </c>
      <c r="E812" s="279">
        <v>823.06</v>
      </c>
      <c r="F812" s="279">
        <v>850.95</v>
      </c>
      <c r="G812" s="279">
        <v>907.7</v>
      </c>
      <c r="H812" s="279">
        <v>1033.7</v>
      </c>
      <c r="I812" s="279">
        <v>1162.01</v>
      </c>
      <c r="J812" s="279">
        <v>1359.71</v>
      </c>
      <c r="K812" s="279">
        <v>1469.85</v>
      </c>
      <c r="L812" s="279">
        <v>1507.55</v>
      </c>
      <c r="M812" s="279">
        <v>1506.45</v>
      </c>
      <c r="N812" s="279">
        <v>1492.95</v>
      </c>
      <c r="O812" s="279">
        <v>1507.76</v>
      </c>
      <c r="P812" s="279">
        <v>1520.55</v>
      </c>
      <c r="Q812" s="279">
        <v>1506.59</v>
      </c>
      <c r="R812" s="279">
        <v>1505.09</v>
      </c>
      <c r="S812" s="279">
        <v>1500.05</v>
      </c>
      <c r="T812" s="279">
        <v>1500.27</v>
      </c>
      <c r="U812" s="279">
        <v>1537</v>
      </c>
      <c r="V812" s="279">
        <v>1527.05</v>
      </c>
      <c r="W812" s="279">
        <v>1447.29</v>
      </c>
      <c r="X812" s="279">
        <v>1273.96</v>
      </c>
      <c r="Y812" s="279">
        <v>1183.68</v>
      </c>
    </row>
    <row r="813" spans="1:25">
      <c r="A813" s="254">
        <v>18</v>
      </c>
      <c r="B813" s="279">
        <v>1093.71</v>
      </c>
      <c r="C813" s="279">
        <v>862.95</v>
      </c>
      <c r="D813" s="279">
        <v>820.67</v>
      </c>
      <c r="E813" s="279">
        <v>813.98</v>
      </c>
      <c r="F813" s="279">
        <v>820.63</v>
      </c>
      <c r="G813" s="279">
        <v>843.23</v>
      </c>
      <c r="H813" s="279">
        <v>832.37</v>
      </c>
      <c r="I813" s="279">
        <v>912.47</v>
      </c>
      <c r="J813" s="279">
        <v>1081.71</v>
      </c>
      <c r="K813" s="279">
        <v>1202.3900000000001</v>
      </c>
      <c r="L813" s="279">
        <v>1234.96</v>
      </c>
      <c r="M813" s="279">
        <v>1221.26</v>
      </c>
      <c r="N813" s="279">
        <v>1228.57</v>
      </c>
      <c r="O813" s="279">
        <v>1237.94</v>
      </c>
      <c r="P813" s="279">
        <v>1288.1500000000001</v>
      </c>
      <c r="Q813" s="279">
        <v>1327.05</v>
      </c>
      <c r="R813" s="279">
        <v>1343.46</v>
      </c>
      <c r="S813" s="279">
        <v>1358.72</v>
      </c>
      <c r="T813" s="279">
        <v>1381.91</v>
      </c>
      <c r="U813" s="279">
        <v>1386.91</v>
      </c>
      <c r="V813" s="279">
        <v>1375.41</v>
      </c>
      <c r="W813" s="279">
        <v>1326.22</v>
      </c>
      <c r="X813" s="279">
        <v>1153.56</v>
      </c>
      <c r="Y813" s="279">
        <v>963.45</v>
      </c>
    </row>
    <row r="814" spans="1:25">
      <c r="A814" s="254">
        <v>19</v>
      </c>
      <c r="B814" s="279">
        <v>861.22</v>
      </c>
      <c r="C814" s="279">
        <v>802.17</v>
      </c>
      <c r="D814" s="279">
        <v>763.45</v>
      </c>
      <c r="E814" s="279">
        <v>745.21</v>
      </c>
      <c r="F814" s="279">
        <v>795.56</v>
      </c>
      <c r="G814" s="279">
        <v>899.06</v>
      </c>
      <c r="H814" s="279">
        <v>1056.43</v>
      </c>
      <c r="I814" s="279">
        <v>1256.67</v>
      </c>
      <c r="J814" s="279">
        <v>1382.95</v>
      </c>
      <c r="K814" s="279">
        <v>1400.12</v>
      </c>
      <c r="L814" s="279">
        <v>1407.85</v>
      </c>
      <c r="M814" s="279">
        <v>1403.5</v>
      </c>
      <c r="N814" s="279">
        <v>1385.42</v>
      </c>
      <c r="O814" s="279">
        <v>1411.98</v>
      </c>
      <c r="P814" s="279">
        <v>1471.47</v>
      </c>
      <c r="Q814" s="279">
        <v>1445.52</v>
      </c>
      <c r="R814" s="279">
        <v>1431.14</v>
      </c>
      <c r="S814" s="279">
        <v>1390.42</v>
      </c>
      <c r="T814" s="279">
        <v>1410.14</v>
      </c>
      <c r="U814" s="279">
        <v>1395.25</v>
      </c>
      <c r="V814" s="279">
        <v>1374.58</v>
      </c>
      <c r="W814" s="279">
        <v>1331.95</v>
      </c>
      <c r="X814" s="279">
        <v>1227.6300000000001</v>
      </c>
      <c r="Y814" s="279">
        <v>1037.3499999999999</v>
      </c>
    </row>
    <row r="815" spans="1:25">
      <c r="A815" s="254">
        <v>20</v>
      </c>
      <c r="B815" s="279">
        <v>964.56</v>
      </c>
      <c r="C815" s="279">
        <v>910.15</v>
      </c>
      <c r="D815" s="279">
        <v>873.52</v>
      </c>
      <c r="E815" s="279">
        <v>869.03</v>
      </c>
      <c r="F815" s="279">
        <v>930.54</v>
      </c>
      <c r="G815" s="279">
        <v>1028.4000000000001</v>
      </c>
      <c r="H815" s="279">
        <v>1164.28</v>
      </c>
      <c r="I815" s="279">
        <v>1293.3</v>
      </c>
      <c r="J815" s="279">
        <v>1357.02</v>
      </c>
      <c r="K815" s="279">
        <v>1364.04</v>
      </c>
      <c r="L815" s="279">
        <v>1368.65</v>
      </c>
      <c r="M815" s="279">
        <v>1359.01</v>
      </c>
      <c r="N815" s="279">
        <v>1363.46</v>
      </c>
      <c r="O815" s="279">
        <v>1381.15</v>
      </c>
      <c r="P815" s="279">
        <v>1454.24</v>
      </c>
      <c r="Q815" s="279">
        <v>1439.09</v>
      </c>
      <c r="R815" s="279">
        <v>1361.35</v>
      </c>
      <c r="S815" s="279">
        <v>1290.28</v>
      </c>
      <c r="T815" s="279">
        <v>1338.8</v>
      </c>
      <c r="U815" s="279">
        <v>1416.19</v>
      </c>
      <c r="V815" s="279">
        <v>1395.46</v>
      </c>
      <c r="W815" s="279">
        <v>1283.67</v>
      </c>
      <c r="X815" s="279">
        <v>1246.0899999999999</v>
      </c>
      <c r="Y815" s="279">
        <v>1103.17</v>
      </c>
    </row>
    <row r="816" spans="1:25">
      <c r="A816" s="254">
        <v>21</v>
      </c>
      <c r="B816" s="279">
        <v>928.17</v>
      </c>
      <c r="C816" s="279">
        <v>895.06</v>
      </c>
      <c r="D816" s="279">
        <v>843.2</v>
      </c>
      <c r="E816" s="279">
        <v>835.11</v>
      </c>
      <c r="F816" s="279">
        <v>905.58</v>
      </c>
      <c r="G816" s="279">
        <v>961.28</v>
      </c>
      <c r="H816" s="279">
        <v>1109.29</v>
      </c>
      <c r="I816" s="279">
        <v>1243.17</v>
      </c>
      <c r="J816" s="279">
        <v>1350.96</v>
      </c>
      <c r="K816" s="279">
        <v>1407.35</v>
      </c>
      <c r="L816" s="279">
        <v>1409.22</v>
      </c>
      <c r="M816" s="279">
        <v>1400.62</v>
      </c>
      <c r="N816" s="279">
        <v>1381.61</v>
      </c>
      <c r="O816" s="279">
        <v>1391.02</v>
      </c>
      <c r="P816" s="279">
        <v>1460.73</v>
      </c>
      <c r="Q816" s="279">
        <v>1428.35</v>
      </c>
      <c r="R816" s="279">
        <v>1398.89</v>
      </c>
      <c r="S816" s="279">
        <v>1376.99</v>
      </c>
      <c r="T816" s="279">
        <v>1418.86</v>
      </c>
      <c r="U816" s="279">
        <v>1418.78</v>
      </c>
      <c r="V816" s="279">
        <v>1364.39</v>
      </c>
      <c r="W816" s="279">
        <v>1284.43</v>
      </c>
      <c r="X816" s="279">
        <v>1193.3800000000001</v>
      </c>
      <c r="Y816" s="279">
        <v>1046.69</v>
      </c>
    </row>
    <row r="817" spans="1:25">
      <c r="A817" s="254">
        <v>22</v>
      </c>
      <c r="B817" s="279">
        <v>909.46</v>
      </c>
      <c r="C817" s="279">
        <v>879.19</v>
      </c>
      <c r="D817" s="279">
        <v>843.6</v>
      </c>
      <c r="E817" s="279">
        <v>836.33</v>
      </c>
      <c r="F817" s="279">
        <v>872.85</v>
      </c>
      <c r="G817" s="279">
        <v>932.9</v>
      </c>
      <c r="H817" s="279">
        <v>1083.1199999999999</v>
      </c>
      <c r="I817" s="279">
        <v>1227.21</v>
      </c>
      <c r="J817" s="279">
        <v>1246.23</v>
      </c>
      <c r="K817" s="279">
        <v>1164.49</v>
      </c>
      <c r="L817" s="279">
        <v>1207.44</v>
      </c>
      <c r="M817" s="279">
        <v>1219.18</v>
      </c>
      <c r="N817" s="279">
        <v>1191.72</v>
      </c>
      <c r="O817" s="279">
        <v>1314.3</v>
      </c>
      <c r="P817" s="279">
        <v>1353.32</v>
      </c>
      <c r="Q817" s="279">
        <v>1336.63</v>
      </c>
      <c r="R817" s="279">
        <v>1305.68</v>
      </c>
      <c r="S817" s="279">
        <v>1287.03</v>
      </c>
      <c r="T817" s="279">
        <v>1299.3499999999999</v>
      </c>
      <c r="U817" s="279">
        <v>1303.4100000000001</v>
      </c>
      <c r="V817" s="279">
        <v>1276.25</v>
      </c>
      <c r="W817" s="279">
        <v>1234.33</v>
      </c>
      <c r="X817" s="279">
        <v>1169.44</v>
      </c>
      <c r="Y817" s="279">
        <v>1006.7</v>
      </c>
    </row>
    <row r="818" spans="1:25">
      <c r="A818" s="254">
        <v>23</v>
      </c>
      <c r="B818" s="279">
        <v>946.86</v>
      </c>
      <c r="C818" s="279">
        <v>909.02</v>
      </c>
      <c r="D818" s="279">
        <v>874.45</v>
      </c>
      <c r="E818" s="279">
        <v>860.21</v>
      </c>
      <c r="F818" s="279">
        <v>899.98</v>
      </c>
      <c r="G818" s="279">
        <v>994.65</v>
      </c>
      <c r="H818" s="279">
        <v>1162.47</v>
      </c>
      <c r="I818" s="279">
        <v>1244.97</v>
      </c>
      <c r="J818" s="279">
        <v>1259.1300000000001</v>
      </c>
      <c r="K818" s="279">
        <v>1419.34</v>
      </c>
      <c r="L818" s="279">
        <v>1448.28</v>
      </c>
      <c r="M818" s="279">
        <v>1447.09</v>
      </c>
      <c r="N818" s="279">
        <v>1416.4</v>
      </c>
      <c r="O818" s="279">
        <v>1432.07</v>
      </c>
      <c r="P818" s="279">
        <v>1512.77</v>
      </c>
      <c r="Q818" s="279">
        <v>1508.72</v>
      </c>
      <c r="R818" s="279">
        <v>1480.74</v>
      </c>
      <c r="S818" s="279">
        <v>1420.58</v>
      </c>
      <c r="T818" s="279">
        <v>1430.27</v>
      </c>
      <c r="U818" s="279">
        <v>1455.28</v>
      </c>
      <c r="V818" s="279">
        <v>1408.17</v>
      </c>
      <c r="W818" s="279">
        <v>1343.77</v>
      </c>
      <c r="X818" s="279">
        <v>1235.8399999999999</v>
      </c>
      <c r="Y818" s="279">
        <v>1064.31</v>
      </c>
    </row>
    <row r="819" spans="1:25">
      <c r="A819" s="254">
        <v>24</v>
      </c>
      <c r="B819" s="279">
        <v>1055.3499999999999</v>
      </c>
      <c r="C819" s="279">
        <v>975.71</v>
      </c>
      <c r="D819" s="279">
        <v>943.46</v>
      </c>
      <c r="E819" s="279">
        <v>923.98</v>
      </c>
      <c r="F819" s="279">
        <v>946.23</v>
      </c>
      <c r="G819" s="279">
        <v>980.79</v>
      </c>
      <c r="H819" s="279">
        <v>1036.48</v>
      </c>
      <c r="I819" s="279">
        <v>1187.77</v>
      </c>
      <c r="J819" s="279">
        <v>1256.8399999999999</v>
      </c>
      <c r="K819" s="279">
        <v>1336.88</v>
      </c>
      <c r="L819" s="279">
        <v>1372.91</v>
      </c>
      <c r="M819" s="279">
        <v>1358.39</v>
      </c>
      <c r="N819" s="279">
        <v>1362.34</v>
      </c>
      <c r="O819" s="279">
        <v>1364.17</v>
      </c>
      <c r="P819" s="279">
        <v>1367.56</v>
      </c>
      <c r="Q819" s="279">
        <v>1354.66</v>
      </c>
      <c r="R819" s="279">
        <v>1353.72</v>
      </c>
      <c r="S819" s="279">
        <v>1367.48</v>
      </c>
      <c r="T819" s="279">
        <v>1314.71</v>
      </c>
      <c r="U819" s="279">
        <v>1450.83</v>
      </c>
      <c r="V819" s="279">
        <v>1438.44</v>
      </c>
      <c r="W819" s="279">
        <v>1369.15</v>
      </c>
      <c r="X819" s="279">
        <v>1207.9100000000001</v>
      </c>
      <c r="Y819" s="279">
        <v>1072.03</v>
      </c>
    </row>
    <row r="820" spans="1:25">
      <c r="A820" s="254">
        <v>25</v>
      </c>
      <c r="B820" s="279">
        <v>987.54</v>
      </c>
      <c r="C820" s="279">
        <v>923.44</v>
      </c>
      <c r="D820" s="279">
        <v>885.59</v>
      </c>
      <c r="E820" s="279">
        <v>860.14</v>
      </c>
      <c r="F820" s="279">
        <v>886.92</v>
      </c>
      <c r="G820" s="279">
        <v>930.2</v>
      </c>
      <c r="H820" s="279">
        <v>910.05</v>
      </c>
      <c r="I820" s="279">
        <v>1032.1099999999999</v>
      </c>
      <c r="J820" s="279">
        <v>1089.04</v>
      </c>
      <c r="K820" s="279">
        <v>1252.95</v>
      </c>
      <c r="L820" s="279">
        <v>1287.49</v>
      </c>
      <c r="M820" s="279">
        <v>1336.15</v>
      </c>
      <c r="N820" s="279">
        <v>1326.53</v>
      </c>
      <c r="O820" s="279">
        <v>1336.25</v>
      </c>
      <c r="P820" s="279">
        <v>1343.65</v>
      </c>
      <c r="Q820" s="279">
        <v>1337.93</v>
      </c>
      <c r="R820" s="279">
        <v>1332.05</v>
      </c>
      <c r="S820" s="279">
        <v>1334.75</v>
      </c>
      <c r="T820" s="279">
        <v>1334.75</v>
      </c>
      <c r="U820" s="279">
        <v>1383.21</v>
      </c>
      <c r="V820" s="279">
        <v>1364.48</v>
      </c>
      <c r="W820" s="279">
        <v>1342.37</v>
      </c>
      <c r="X820" s="279">
        <v>1179.6400000000001</v>
      </c>
      <c r="Y820" s="279">
        <v>1036.56</v>
      </c>
    </row>
    <row r="821" spans="1:25">
      <c r="A821" s="254">
        <v>26</v>
      </c>
      <c r="B821" s="279">
        <v>937.08</v>
      </c>
      <c r="C821" s="279">
        <v>887.95</v>
      </c>
      <c r="D821" s="279">
        <v>845.26</v>
      </c>
      <c r="E821" s="279">
        <v>839.12</v>
      </c>
      <c r="F821" s="279">
        <v>903.56</v>
      </c>
      <c r="G821" s="279">
        <v>992.21</v>
      </c>
      <c r="H821" s="279">
        <v>1147.3</v>
      </c>
      <c r="I821" s="279">
        <v>1268.43</v>
      </c>
      <c r="J821" s="279">
        <v>1316.14</v>
      </c>
      <c r="K821" s="279">
        <v>1404.79</v>
      </c>
      <c r="L821" s="279">
        <v>1592.35</v>
      </c>
      <c r="M821" s="279">
        <v>1951.62</v>
      </c>
      <c r="N821" s="279">
        <v>1417.49</v>
      </c>
      <c r="O821" s="279">
        <v>1444.67</v>
      </c>
      <c r="P821" s="279">
        <v>1382.37</v>
      </c>
      <c r="Q821" s="279">
        <v>1325.69</v>
      </c>
      <c r="R821" s="279">
        <v>1297.97</v>
      </c>
      <c r="S821" s="279">
        <v>1273.48</v>
      </c>
      <c r="T821" s="279">
        <v>1273.68</v>
      </c>
      <c r="U821" s="279">
        <v>1280.8399999999999</v>
      </c>
      <c r="V821" s="279">
        <v>1296.6099999999999</v>
      </c>
      <c r="W821" s="279">
        <v>1279.49</v>
      </c>
      <c r="X821" s="279">
        <v>1236.03</v>
      </c>
      <c r="Y821" s="279">
        <v>1045.8499999999999</v>
      </c>
    </row>
    <row r="822" spans="1:25">
      <c r="A822" s="254">
        <v>27</v>
      </c>
      <c r="B822" s="279">
        <v>930.61</v>
      </c>
      <c r="C822" s="279">
        <v>882.13</v>
      </c>
      <c r="D822" s="279">
        <v>856.9</v>
      </c>
      <c r="E822" s="279">
        <v>863.76</v>
      </c>
      <c r="F822" s="279">
        <v>908.87</v>
      </c>
      <c r="G822" s="279">
        <v>1069.02</v>
      </c>
      <c r="H822" s="279">
        <v>1153.74</v>
      </c>
      <c r="I822" s="279">
        <v>1245.3900000000001</v>
      </c>
      <c r="J822" s="279">
        <v>1105.8699999999999</v>
      </c>
      <c r="K822" s="279">
        <v>1343.22</v>
      </c>
      <c r="L822" s="279">
        <v>1359.15</v>
      </c>
      <c r="M822" s="279">
        <v>1356.48</v>
      </c>
      <c r="N822" s="279">
        <v>1346.02</v>
      </c>
      <c r="O822" s="279">
        <v>1355.09</v>
      </c>
      <c r="P822" s="279">
        <v>1383.22</v>
      </c>
      <c r="Q822" s="279">
        <v>1361.37</v>
      </c>
      <c r="R822" s="279">
        <v>1348.84</v>
      </c>
      <c r="S822" s="279">
        <v>1328.28</v>
      </c>
      <c r="T822" s="279">
        <v>1343.87</v>
      </c>
      <c r="U822" s="279">
        <v>1381.6</v>
      </c>
      <c r="V822" s="279">
        <v>1351.9</v>
      </c>
      <c r="W822" s="279">
        <v>1312.75</v>
      </c>
      <c r="X822" s="279">
        <v>1212.94</v>
      </c>
      <c r="Y822" s="279">
        <v>1043.92</v>
      </c>
    </row>
    <row r="823" spans="1:25">
      <c r="A823" s="254">
        <v>28</v>
      </c>
      <c r="B823" s="279">
        <v>905.96</v>
      </c>
      <c r="C823" s="279">
        <v>863.81</v>
      </c>
      <c r="D823" s="279">
        <v>826.3</v>
      </c>
      <c r="E823" s="279">
        <v>807.53</v>
      </c>
      <c r="F823" s="279">
        <v>850.88</v>
      </c>
      <c r="G823" s="279">
        <v>931.48</v>
      </c>
      <c r="H823" s="279">
        <v>1099.9100000000001</v>
      </c>
      <c r="I823" s="279">
        <v>1169.92</v>
      </c>
      <c r="J823" s="279">
        <v>1212.06</v>
      </c>
      <c r="K823" s="279">
        <v>1291.19</v>
      </c>
      <c r="L823" s="279">
        <v>1301.46</v>
      </c>
      <c r="M823" s="279">
        <v>1270.26</v>
      </c>
      <c r="N823" s="279">
        <v>1273.5</v>
      </c>
      <c r="O823" s="279">
        <v>1287.3699999999999</v>
      </c>
      <c r="P823" s="279">
        <v>1312.38</v>
      </c>
      <c r="Q823" s="279">
        <v>1305.47</v>
      </c>
      <c r="R823" s="279">
        <v>1279.3800000000001</v>
      </c>
      <c r="S823" s="279">
        <v>1274.46</v>
      </c>
      <c r="T823" s="279">
        <v>1296.72</v>
      </c>
      <c r="U823" s="279">
        <v>1306.58</v>
      </c>
      <c r="V823" s="279">
        <v>1291.99</v>
      </c>
      <c r="W823" s="279">
        <v>1249.5899999999999</v>
      </c>
      <c r="X823" s="279">
        <v>1132.01</v>
      </c>
      <c r="Y823" s="279">
        <v>927.27</v>
      </c>
    </row>
    <row r="824" spans="1:25">
      <c r="A824" s="254">
        <v>29</v>
      </c>
      <c r="B824" s="279">
        <v>895.92</v>
      </c>
      <c r="C824" s="279">
        <v>863.56</v>
      </c>
      <c r="D824" s="279">
        <v>825.03</v>
      </c>
      <c r="E824" s="279">
        <v>832.14</v>
      </c>
      <c r="F824" s="279">
        <v>867.33</v>
      </c>
      <c r="G824" s="279">
        <v>1014.04</v>
      </c>
      <c r="H824" s="279">
        <v>1091.03</v>
      </c>
      <c r="I824" s="279">
        <v>1192.6600000000001</v>
      </c>
      <c r="J824" s="279">
        <v>1177.25</v>
      </c>
      <c r="K824" s="279">
        <v>1284.4000000000001</v>
      </c>
      <c r="L824" s="279">
        <v>1315.72</v>
      </c>
      <c r="M824" s="279">
        <v>1301.42</v>
      </c>
      <c r="N824" s="279">
        <v>1262.97</v>
      </c>
      <c r="O824" s="279">
        <v>1319.28</v>
      </c>
      <c r="P824" s="279">
        <v>1378.8</v>
      </c>
      <c r="Q824" s="279">
        <v>1349.07</v>
      </c>
      <c r="R824" s="279">
        <v>1345.35</v>
      </c>
      <c r="S824" s="279">
        <v>1314.57</v>
      </c>
      <c r="T824" s="279">
        <v>1336.26</v>
      </c>
      <c r="U824" s="279">
        <v>1363.41</v>
      </c>
      <c r="V824" s="279">
        <v>1279.44</v>
      </c>
      <c r="W824" s="279">
        <v>1257.51</v>
      </c>
      <c r="X824" s="279">
        <v>1193.51</v>
      </c>
      <c r="Y824" s="279">
        <v>1088.74</v>
      </c>
    </row>
    <row r="825" spans="1:25">
      <c r="A825" s="254">
        <v>30</v>
      </c>
      <c r="B825" s="279">
        <v>881.24</v>
      </c>
      <c r="C825" s="279">
        <v>840.01</v>
      </c>
      <c r="D825" s="279">
        <v>804.43</v>
      </c>
      <c r="E825" s="279">
        <v>795.85</v>
      </c>
      <c r="F825" s="279">
        <v>836.06</v>
      </c>
      <c r="G825" s="279">
        <v>951.66</v>
      </c>
      <c r="H825" s="279">
        <v>1070.78</v>
      </c>
      <c r="I825" s="279">
        <v>1142.5999999999999</v>
      </c>
      <c r="J825" s="279">
        <v>1175.56</v>
      </c>
      <c r="K825" s="279">
        <v>1246.5899999999999</v>
      </c>
      <c r="L825" s="279">
        <v>1184.76</v>
      </c>
      <c r="M825" s="279">
        <v>1204.82</v>
      </c>
      <c r="N825" s="279">
        <v>1178.6600000000001</v>
      </c>
      <c r="O825" s="279">
        <v>1184.24</v>
      </c>
      <c r="P825" s="279">
        <v>1179.74</v>
      </c>
      <c r="Q825" s="279">
        <v>1209.32</v>
      </c>
      <c r="R825" s="279">
        <v>1204.44</v>
      </c>
      <c r="S825" s="279">
        <v>1207.32</v>
      </c>
      <c r="T825" s="279">
        <v>1218</v>
      </c>
      <c r="U825" s="279">
        <v>1246.43</v>
      </c>
      <c r="V825" s="279">
        <v>1244.69</v>
      </c>
      <c r="W825" s="279">
        <v>1234.6500000000001</v>
      </c>
      <c r="X825" s="279">
        <v>1168.2</v>
      </c>
      <c r="Y825" s="279">
        <v>970.14</v>
      </c>
    </row>
    <row r="826" spans="1:25" hidden="1">
      <c r="A826" s="254">
        <v>31</v>
      </c>
      <c r="B826" s="279">
        <v>0</v>
      </c>
      <c r="C826" s="279">
        <v>0</v>
      </c>
      <c r="D826" s="279">
        <v>0</v>
      </c>
      <c r="E826" s="279">
        <v>0</v>
      </c>
      <c r="F826" s="279">
        <v>0</v>
      </c>
      <c r="G826" s="279">
        <v>0</v>
      </c>
      <c r="H826" s="279">
        <v>0</v>
      </c>
      <c r="I826" s="279">
        <v>0</v>
      </c>
      <c r="J826" s="279">
        <v>0</v>
      </c>
      <c r="K826" s="279">
        <v>0</v>
      </c>
      <c r="L826" s="279">
        <v>0</v>
      </c>
      <c r="M826" s="279">
        <v>0</v>
      </c>
      <c r="N826" s="279">
        <v>0</v>
      </c>
      <c r="O826" s="279">
        <v>0</v>
      </c>
      <c r="P826" s="279">
        <v>0</v>
      </c>
      <c r="Q826" s="279">
        <v>0</v>
      </c>
      <c r="R826" s="279">
        <v>0</v>
      </c>
      <c r="S826" s="279">
        <v>0</v>
      </c>
      <c r="T826" s="279">
        <v>0</v>
      </c>
      <c r="U826" s="279">
        <v>0</v>
      </c>
      <c r="V826" s="279">
        <v>0</v>
      </c>
      <c r="W826" s="279">
        <v>0</v>
      </c>
      <c r="X826" s="279">
        <v>0</v>
      </c>
      <c r="Y826" s="279">
        <v>0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18" t="s">
        <v>208</v>
      </c>
      <c r="B828" s="456" t="s">
        <v>211</v>
      </c>
      <c r="C828" s="456"/>
      <c r="D828" s="456"/>
      <c r="E828" s="456"/>
      <c r="F828" s="456"/>
      <c r="G828" s="456"/>
      <c r="H828" s="456"/>
      <c r="I828" s="456"/>
      <c r="J828" s="456"/>
      <c r="K828" s="456"/>
      <c r="L828" s="456"/>
      <c r="M828" s="456"/>
      <c r="N828" s="456"/>
      <c r="O828" s="456"/>
      <c r="P828" s="456"/>
      <c r="Q828" s="456"/>
      <c r="R828" s="456"/>
      <c r="S828" s="456"/>
      <c r="T828" s="456"/>
      <c r="U828" s="456"/>
      <c r="V828" s="456"/>
      <c r="W828" s="456"/>
      <c r="X828" s="456"/>
      <c r="Y828" s="456"/>
    </row>
    <row r="829" spans="1:25" ht="30">
      <c r="A829" s="418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1118.57</v>
      </c>
      <c r="C830" s="279">
        <v>1034.53</v>
      </c>
      <c r="D830" s="279">
        <v>1001.01</v>
      </c>
      <c r="E830" s="279">
        <v>1000.53</v>
      </c>
      <c r="F830" s="279">
        <v>1003</v>
      </c>
      <c r="G830" s="279">
        <v>1020.61</v>
      </c>
      <c r="H830" s="279">
        <v>1244.54</v>
      </c>
      <c r="I830" s="279">
        <v>1329.54</v>
      </c>
      <c r="J830" s="279">
        <v>1479.36</v>
      </c>
      <c r="K830" s="279">
        <v>1598.63</v>
      </c>
      <c r="L830" s="279">
        <v>1617.27</v>
      </c>
      <c r="M830" s="279">
        <v>1609.08</v>
      </c>
      <c r="N830" s="279">
        <v>1599.77</v>
      </c>
      <c r="O830" s="279">
        <v>1605.19</v>
      </c>
      <c r="P830" s="279">
        <v>1659.21</v>
      </c>
      <c r="Q830" s="279">
        <v>1643</v>
      </c>
      <c r="R830" s="279">
        <v>1635.38</v>
      </c>
      <c r="S830" s="279">
        <v>1600.94</v>
      </c>
      <c r="T830" s="279">
        <v>1596.59</v>
      </c>
      <c r="U830" s="279">
        <v>1606.38</v>
      </c>
      <c r="V830" s="279">
        <v>1587.84</v>
      </c>
      <c r="W830" s="279">
        <v>1544.57</v>
      </c>
      <c r="X830" s="279">
        <v>1434.57</v>
      </c>
      <c r="Y830" s="279">
        <v>1242.6099999999999</v>
      </c>
    </row>
    <row r="831" spans="1:25">
      <c r="A831" s="254">
        <v>2</v>
      </c>
      <c r="B831" s="279">
        <v>1159.47</v>
      </c>
      <c r="C831" s="279">
        <v>1050.3699999999999</v>
      </c>
      <c r="D831" s="279">
        <v>998.58</v>
      </c>
      <c r="E831" s="279">
        <v>995.2</v>
      </c>
      <c r="F831" s="279">
        <v>1015.07</v>
      </c>
      <c r="G831" s="279">
        <v>1080.83</v>
      </c>
      <c r="H831" s="279">
        <v>1268.4100000000001</v>
      </c>
      <c r="I831" s="279">
        <v>1279.83</v>
      </c>
      <c r="J831" s="279">
        <v>1443.55</v>
      </c>
      <c r="K831" s="279">
        <v>1514.9</v>
      </c>
      <c r="L831" s="279">
        <v>1534.55</v>
      </c>
      <c r="M831" s="279">
        <v>1487.36</v>
      </c>
      <c r="N831" s="279">
        <v>1467.92</v>
      </c>
      <c r="O831" s="279">
        <v>1440.53</v>
      </c>
      <c r="P831" s="279">
        <v>1500.41</v>
      </c>
      <c r="Q831" s="279">
        <v>1488.46</v>
      </c>
      <c r="R831" s="279">
        <v>1478.49</v>
      </c>
      <c r="S831" s="279">
        <v>1463.59</v>
      </c>
      <c r="T831" s="279">
        <v>1465.48</v>
      </c>
      <c r="U831" s="279">
        <v>1481.05</v>
      </c>
      <c r="V831" s="279">
        <v>1489.97</v>
      </c>
      <c r="W831" s="279">
        <v>1501.43</v>
      </c>
      <c r="X831" s="279">
        <v>1433.08</v>
      </c>
      <c r="Y831" s="279">
        <v>1233.25</v>
      </c>
    </row>
    <row r="832" spans="1:25">
      <c r="A832" s="254">
        <v>3</v>
      </c>
      <c r="B832" s="279">
        <v>1173.33</v>
      </c>
      <c r="C832" s="279">
        <v>1089.3699999999999</v>
      </c>
      <c r="D832" s="279">
        <v>1027.3499999999999</v>
      </c>
      <c r="E832" s="279">
        <v>1017.85</v>
      </c>
      <c r="F832" s="279">
        <v>1019.81</v>
      </c>
      <c r="G832" s="279">
        <v>1001.12</v>
      </c>
      <c r="H832" s="279">
        <v>1016.43</v>
      </c>
      <c r="I832" s="279">
        <v>543.64</v>
      </c>
      <c r="J832" s="279">
        <v>1184.82</v>
      </c>
      <c r="K832" s="279">
        <v>1349.35</v>
      </c>
      <c r="L832" s="279">
        <v>1426.89</v>
      </c>
      <c r="M832" s="279">
        <v>1408.44</v>
      </c>
      <c r="N832" s="279">
        <v>1424.29</v>
      </c>
      <c r="O832" s="279">
        <v>1426.83</v>
      </c>
      <c r="P832" s="279">
        <v>1463.25</v>
      </c>
      <c r="Q832" s="279">
        <v>1451.18</v>
      </c>
      <c r="R832" s="279">
        <v>1455.61</v>
      </c>
      <c r="S832" s="279">
        <v>1444.98</v>
      </c>
      <c r="T832" s="279">
        <v>1428.7</v>
      </c>
      <c r="U832" s="279">
        <v>1440.9</v>
      </c>
      <c r="V832" s="279">
        <v>1426.75</v>
      </c>
      <c r="W832" s="279">
        <v>1424.68</v>
      </c>
      <c r="X832" s="279">
        <v>1350.39</v>
      </c>
      <c r="Y832" s="279">
        <v>1155.8699999999999</v>
      </c>
    </row>
    <row r="833" spans="1:25">
      <c r="A833" s="254">
        <v>4</v>
      </c>
      <c r="B833" s="279">
        <v>1165.23</v>
      </c>
      <c r="C833" s="279">
        <v>1071.46</v>
      </c>
      <c r="D833" s="279">
        <v>1031.7</v>
      </c>
      <c r="E833" s="279">
        <v>1005.95</v>
      </c>
      <c r="F833" s="279">
        <v>989.98</v>
      </c>
      <c r="G833" s="279">
        <v>893.19</v>
      </c>
      <c r="H833" s="279">
        <v>1011.22</v>
      </c>
      <c r="I833" s="279">
        <v>1063.46</v>
      </c>
      <c r="J833" s="279">
        <v>512.1</v>
      </c>
      <c r="K833" s="279">
        <v>1303.8499999999999</v>
      </c>
      <c r="L833" s="279">
        <v>1332.61</v>
      </c>
      <c r="M833" s="279">
        <v>1349.98</v>
      </c>
      <c r="N833" s="279">
        <v>1344.35</v>
      </c>
      <c r="O833" s="279">
        <v>1354.61</v>
      </c>
      <c r="P833" s="279">
        <v>1356.84</v>
      </c>
      <c r="Q833" s="279">
        <v>1359.72</v>
      </c>
      <c r="R833" s="279">
        <v>1363.87</v>
      </c>
      <c r="S833" s="279">
        <v>1351.69</v>
      </c>
      <c r="T833" s="279">
        <v>1370.73</v>
      </c>
      <c r="U833" s="279">
        <v>1379.6</v>
      </c>
      <c r="V833" s="279">
        <v>1374.76</v>
      </c>
      <c r="W833" s="279">
        <v>1381.88</v>
      </c>
      <c r="X833" s="279">
        <v>1346.48</v>
      </c>
      <c r="Y833" s="279">
        <v>1124.1600000000001</v>
      </c>
    </row>
    <row r="834" spans="1:25">
      <c r="A834" s="254">
        <v>5</v>
      </c>
      <c r="B834" s="279">
        <v>1127.3499999999999</v>
      </c>
      <c r="C834" s="279">
        <v>1052.25</v>
      </c>
      <c r="D834" s="279">
        <v>1088.93</v>
      </c>
      <c r="E834" s="279">
        <v>1060.1600000000001</v>
      </c>
      <c r="F834" s="279">
        <v>1017.66</v>
      </c>
      <c r="G834" s="279">
        <v>1038.74</v>
      </c>
      <c r="H834" s="279">
        <v>1124.79</v>
      </c>
      <c r="I834" s="279">
        <v>1225.4100000000001</v>
      </c>
      <c r="J834" s="279">
        <v>1387.02</v>
      </c>
      <c r="K834" s="279">
        <v>1449.9</v>
      </c>
      <c r="L834" s="279">
        <v>1453.24</v>
      </c>
      <c r="M834" s="279">
        <v>1454.63</v>
      </c>
      <c r="N834" s="279">
        <v>1435.01</v>
      </c>
      <c r="O834" s="279">
        <v>1450.9</v>
      </c>
      <c r="P834" s="279">
        <v>1478.17</v>
      </c>
      <c r="Q834" s="279">
        <v>1477.83</v>
      </c>
      <c r="R834" s="279">
        <v>1387.4</v>
      </c>
      <c r="S834" s="279">
        <v>1448.08</v>
      </c>
      <c r="T834" s="279">
        <v>1399.23</v>
      </c>
      <c r="U834" s="279">
        <v>1448.07</v>
      </c>
      <c r="V834" s="279">
        <v>1439.81</v>
      </c>
      <c r="W834" s="279">
        <v>1429.8</v>
      </c>
      <c r="X834" s="279">
        <v>1361.24</v>
      </c>
      <c r="Y834" s="279">
        <v>1156.29</v>
      </c>
    </row>
    <row r="835" spans="1:25">
      <c r="A835" s="254">
        <v>6</v>
      </c>
      <c r="B835" s="279">
        <v>1053.8499999999999</v>
      </c>
      <c r="C835" s="279">
        <v>1022.34</v>
      </c>
      <c r="D835" s="279">
        <v>989.45</v>
      </c>
      <c r="E835" s="279">
        <v>972.33</v>
      </c>
      <c r="F835" s="279">
        <v>1015.75</v>
      </c>
      <c r="G835" s="279">
        <v>1033.48</v>
      </c>
      <c r="H835" s="279">
        <v>1196.77</v>
      </c>
      <c r="I835" s="279">
        <v>1206.22</v>
      </c>
      <c r="J835" s="279">
        <v>1348.34</v>
      </c>
      <c r="K835" s="279">
        <v>1393.47</v>
      </c>
      <c r="L835" s="279">
        <v>1400.81</v>
      </c>
      <c r="M835" s="279">
        <v>1405.8</v>
      </c>
      <c r="N835" s="279">
        <v>1409.01</v>
      </c>
      <c r="O835" s="279">
        <v>1418.5</v>
      </c>
      <c r="P835" s="279">
        <v>1426.89</v>
      </c>
      <c r="Q835" s="279">
        <v>1418.46</v>
      </c>
      <c r="R835" s="279">
        <v>1408.9</v>
      </c>
      <c r="S835" s="279">
        <v>1391.69</v>
      </c>
      <c r="T835" s="279">
        <v>1385.09</v>
      </c>
      <c r="U835" s="279">
        <v>1402.26</v>
      </c>
      <c r="V835" s="279">
        <v>1384.64</v>
      </c>
      <c r="W835" s="279">
        <v>1408.75</v>
      </c>
      <c r="X835" s="279">
        <v>1358.47</v>
      </c>
      <c r="Y835" s="279">
        <v>1100.99</v>
      </c>
    </row>
    <row r="836" spans="1:25">
      <c r="A836" s="254">
        <v>7</v>
      </c>
      <c r="B836" s="279">
        <v>1090.0999999999999</v>
      </c>
      <c r="C836" s="279">
        <v>1051.77</v>
      </c>
      <c r="D836" s="279">
        <v>1021.12</v>
      </c>
      <c r="E836" s="279">
        <v>1020.33</v>
      </c>
      <c r="F836" s="279">
        <v>1045.3599999999999</v>
      </c>
      <c r="G836" s="279">
        <v>1085.26</v>
      </c>
      <c r="H836" s="279">
        <v>1303.55</v>
      </c>
      <c r="I836" s="279">
        <v>1345.24</v>
      </c>
      <c r="J836" s="279">
        <v>1438.11</v>
      </c>
      <c r="K836" s="279">
        <v>1472.38</v>
      </c>
      <c r="L836" s="279">
        <v>392.77</v>
      </c>
      <c r="M836" s="279">
        <v>393.22</v>
      </c>
      <c r="N836" s="279">
        <v>1467.02</v>
      </c>
      <c r="O836" s="279">
        <v>1487.53</v>
      </c>
      <c r="P836" s="279">
        <v>1475.42</v>
      </c>
      <c r="Q836" s="279">
        <v>1470.86</v>
      </c>
      <c r="R836" s="279">
        <v>1480.82</v>
      </c>
      <c r="S836" s="279">
        <v>1453.05</v>
      </c>
      <c r="T836" s="279">
        <v>1453.84</v>
      </c>
      <c r="U836" s="279">
        <v>1488.76</v>
      </c>
      <c r="V836" s="279">
        <v>1453.02</v>
      </c>
      <c r="W836" s="279">
        <v>1450.74</v>
      </c>
      <c r="X836" s="279">
        <v>1357.97</v>
      </c>
      <c r="Y836" s="279">
        <v>1168.8699999999999</v>
      </c>
    </row>
    <row r="837" spans="1:25">
      <c r="A837" s="254">
        <v>8</v>
      </c>
      <c r="B837" s="279">
        <v>1040.03</v>
      </c>
      <c r="C837" s="279">
        <v>950.52</v>
      </c>
      <c r="D837" s="279">
        <v>924.88</v>
      </c>
      <c r="E837" s="279">
        <v>923.46</v>
      </c>
      <c r="F837" s="279">
        <v>944.03</v>
      </c>
      <c r="G837" s="279">
        <v>978.35</v>
      </c>
      <c r="H837" s="279">
        <v>1171.57</v>
      </c>
      <c r="I837" s="279">
        <v>1340.17</v>
      </c>
      <c r="J837" s="279">
        <v>1391.68</v>
      </c>
      <c r="K837" s="279">
        <v>1438.7</v>
      </c>
      <c r="L837" s="279">
        <v>1442.72</v>
      </c>
      <c r="M837" s="279">
        <v>1435.73</v>
      </c>
      <c r="N837" s="279">
        <v>1446.97</v>
      </c>
      <c r="O837" s="279">
        <v>1470.8</v>
      </c>
      <c r="P837" s="279">
        <v>1505.01</v>
      </c>
      <c r="Q837" s="279">
        <v>1499.88</v>
      </c>
      <c r="R837" s="279">
        <v>1505.65</v>
      </c>
      <c r="S837" s="279">
        <v>1494.58</v>
      </c>
      <c r="T837" s="279">
        <v>1480.4</v>
      </c>
      <c r="U837" s="279">
        <v>1517.6</v>
      </c>
      <c r="V837" s="279">
        <v>1482.28</v>
      </c>
      <c r="W837" s="279">
        <v>1475.27</v>
      </c>
      <c r="X837" s="279">
        <v>1370.9</v>
      </c>
      <c r="Y837" s="279">
        <v>1161.8499999999999</v>
      </c>
    </row>
    <row r="838" spans="1:25">
      <c r="A838" s="254">
        <v>9</v>
      </c>
      <c r="B838" s="279">
        <v>999.03</v>
      </c>
      <c r="C838" s="279">
        <v>960.22</v>
      </c>
      <c r="D838" s="279">
        <v>929.81</v>
      </c>
      <c r="E838" s="279">
        <v>931.35</v>
      </c>
      <c r="F838" s="279">
        <v>942.6</v>
      </c>
      <c r="G838" s="279">
        <v>982.79</v>
      </c>
      <c r="H838" s="279">
        <v>1184.07</v>
      </c>
      <c r="I838" s="279">
        <v>1361.79</v>
      </c>
      <c r="J838" s="279">
        <v>1476.88</v>
      </c>
      <c r="K838" s="279">
        <v>1499.15</v>
      </c>
      <c r="L838" s="279">
        <v>1514.91</v>
      </c>
      <c r="M838" s="279">
        <v>1506.44</v>
      </c>
      <c r="N838" s="279">
        <v>1509.24</v>
      </c>
      <c r="O838" s="279">
        <v>1515.16</v>
      </c>
      <c r="P838" s="279">
        <v>1575.22</v>
      </c>
      <c r="Q838" s="279">
        <v>1557.65</v>
      </c>
      <c r="R838" s="279">
        <v>1545.24</v>
      </c>
      <c r="S838" s="279">
        <v>1512.66</v>
      </c>
      <c r="T838" s="279">
        <v>1516.23</v>
      </c>
      <c r="U838" s="279">
        <v>1552.36</v>
      </c>
      <c r="V838" s="279">
        <v>1539.38</v>
      </c>
      <c r="W838" s="279">
        <v>1535.82</v>
      </c>
      <c r="X838" s="279">
        <v>1473.02</v>
      </c>
      <c r="Y838" s="279">
        <v>1256.93</v>
      </c>
    </row>
    <row r="839" spans="1:25">
      <c r="A839" s="254">
        <v>10</v>
      </c>
      <c r="B839" s="279">
        <v>1246.5899999999999</v>
      </c>
      <c r="C839" s="279">
        <v>1153.03</v>
      </c>
      <c r="D839" s="279">
        <v>1049.76</v>
      </c>
      <c r="E839" s="279">
        <v>1049.49</v>
      </c>
      <c r="F839" s="279">
        <v>1041.95</v>
      </c>
      <c r="G839" s="279">
        <v>1038.55</v>
      </c>
      <c r="H839" s="279">
        <v>1188.29</v>
      </c>
      <c r="I839" s="279">
        <v>1332.5</v>
      </c>
      <c r="J839" s="279">
        <v>1370.52</v>
      </c>
      <c r="K839" s="279">
        <v>1543.06</v>
      </c>
      <c r="L839" s="279">
        <v>1588.96</v>
      </c>
      <c r="M839" s="279">
        <v>1570.29</v>
      </c>
      <c r="N839" s="279">
        <v>1579.25</v>
      </c>
      <c r="O839" s="279">
        <v>1586.05</v>
      </c>
      <c r="P839" s="279">
        <v>1611.46</v>
      </c>
      <c r="Q839" s="279">
        <v>1595.71</v>
      </c>
      <c r="R839" s="279">
        <v>1600.03</v>
      </c>
      <c r="S839" s="279">
        <v>1590.95</v>
      </c>
      <c r="T839" s="279">
        <v>1600.7</v>
      </c>
      <c r="U839" s="279">
        <v>1620.89</v>
      </c>
      <c r="V839" s="279">
        <v>1598.19</v>
      </c>
      <c r="W839" s="279">
        <v>1594.31</v>
      </c>
      <c r="X839" s="279">
        <v>1425.48</v>
      </c>
      <c r="Y839" s="279">
        <v>1208.3800000000001</v>
      </c>
    </row>
    <row r="840" spans="1:25">
      <c r="A840" s="254">
        <v>11</v>
      </c>
      <c r="B840" s="279">
        <v>1153.94</v>
      </c>
      <c r="C840" s="279">
        <v>1077.51</v>
      </c>
      <c r="D840" s="279">
        <v>1023.38</v>
      </c>
      <c r="E840" s="279">
        <v>1026.1600000000001</v>
      </c>
      <c r="F840" s="279">
        <v>1029.25</v>
      </c>
      <c r="G840" s="279">
        <v>951.67</v>
      </c>
      <c r="H840" s="279">
        <v>1021.91</v>
      </c>
      <c r="I840" s="279">
        <v>1018.98</v>
      </c>
      <c r="J840" s="279">
        <v>1308.93</v>
      </c>
      <c r="K840" s="279">
        <v>1383.18</v>
      </c>
      <c r="L840" s="279">
        <v>1444.27</v>
      </c>
      <c r="M840" s="279">
        <v>1431.65</v>
      </c>
      <c r="N840" s="279">
        <v>1416.01</v>
      </c>
      <c r="O840" s="279">
        <v>1422.84</v>
      </c>
      <c r="P840" s="279">
        <v>1460.29</v>
      </c>
      <c r="Q840" s="279">
        <v>1460.67</v>
      </c>
      <c r="R840" s="279">
        <v>1469.49</v>
      </c>
      <c r="S840" s="279">
        <v>1475.04</v>
      </c>
      <c r="T840" s="279">
        <v>1545.53</v>
      </c>
      <c r="U840" s="279">
        <v>1606.18</v>
      </c>
      <c r="V840" s="279">
        <v>1567.11</v>
      </c>
      <c r="W840" s="279">
        <v>1517.34</v>
      </c>
      <c r="X840" s="279">
        <v>1394.56</v>
      </c>
      <c r="Y840" s="279">
        <v>1254.3900000000001</v>
      </c>
    </row>
    <row r="841" spans="1:25">
      <c r="A841" s="254">
        <v>12</v>
      </c>
      <c r="B841" s="279">
        <v>1017.84</v>
      </c>
      <c r="C841" s="279">
        <v>958.98</v>
      </c>
      <c r="D841" s="279">
        <v>918.23</v>
      </c>
      <c r="E841" s="279">
        <v>916.97</v>
      </c>
      <c r="F841" s="279">
        <v>966.81</v>
      </c>
      <c r="G841" s="279">
        <v>1018.75</v>
      </c>
      <c r="H841" s="279">
        <v>1220.67</v>
      </c>
      <c r="I841" s="279">
        <v>1339.6</v>
      </c>
      <c r="J841" s="279">
        <v>1498.88</v>
      </c>
      <c r="K841" s="279">
        <v>1535.37</v>
      </c>
      <c r="L841" s="279">
        <v>1540.78</v>
      </c>
      <c r="M841" s="279">
        <v>1520.46</v>
      </c>
      <c r="N841" s="279">
        <v>1485.15</v>
      </c>
      <c r="O841" s="279">
        <v>1527.51</v>
      </c>
      <c r="P841" s="279">
        <v>1541.96</v>
      </c>
      <c r="Q841" s="279">
        <v>1525.76</v>
      </c>
      <c r="R841" s="279">
        <v>1494.49</v>
      </c>
      <c r="S841" s="279">
        <v>1463.1</v>
      </c>
      <c r="T841" s="279">
        <v>1430.89</v>
      </c>
      <c r="U841" s="279">
        <v>1518.48</v>
      </c>
      <c r="V841" s="279">
        <v>1571.07</v>
      </c>
      <c r="W841" s="279">
        <v>1559.56</v>
      </c>
      <c r="X841" s="279">
        <v>1418.73</v>
      </c>
      <c r="Y841" s="279">
        <v>1178.44</v>
      </c>
    </row>
    <row r="842" spans="1:25">
      <c r="A842" s="254">
        <v>13</v>
      </c>
      <c r="B842" s="279">
        <v>971.32</v>
      </c>
      <c r="C842" s="279">
        <v>933.14</v>
      </c>
      <c r="D842" s="279">
        <v>908.49</v>
      </c>
      <c r="E842" s="279">
        <v>910.89</v>
      </c>
      <c r="F842" s="279">
        <v>963.61</v>
      </c>
      <c r="G842" s="279">
        <v>1019.61</v>
      </c>
      <c r="H842" s="279">
        <v>1162.1500000000001</v>
      </c>
      <c r="I842" s="279">
        <v>1299.1300000000001</v>
      </c>
      <c r="J842" s="279">
        <v>1463.13</v>
      </c>
      <c r="K842" s="279">
        <v>1485.7</v>
      </c>
      <c r="L842" s="279">
        <v>1503.43</v>
      </c>
      <c r="M842" s="279">
        <v>1499.71</v>
      </c>
      <c r="N842" s="279">
        <v>1485.02</v>
      </c>
      <c r="O842" s="279">
        <v>1512.19</v>
      </c>
      <c r="P842" s="279">
        <v>1526.13</v>
      </c>
      <c r="Q842" s="279">
        <v>1522.52</v>
      </c>
      <c r="R842" s="279">
        <v>1482.7</v>
      </c>
      <c r="S842" s="279">
        <v>1358.06</v>
      </c>
      <c r="T842" s="279">
        <v>1374.56</v>
      </c>
      <c r="U842" s="279">
        <v>1418.49</v>
      </c>
      <c r="V842" s="279">
        <v>1401.91</v>
      </c>
      <c r="W842" s="279">
        <v>1316.02</v>
      </c>
      <c r="X842" s="279">
        <v>1232.3499999999999</v>
      </c>
      <c r="Y842" s="279">
        <v>1039.18</v>
      </c>
    </row>
    <row r="843" spans="1:25">
      <c r="A843" s="254">
        <v>14</v>
      </c>
      <c r="B843" s="279">
        <v>992.54</v>
      </c>
      <c r="C843" s="279">
        <v>954.45</v>
      </c>
      <c r="D843" s="279">
        <v>931.8</v>
      </c>
      <c r="E843" s="279">
        <v>938.56</v>
      </c>
      <c r="F843" s="279">
        <v>984.82</v>
      </c>
      <c r="G843" s="279">
        <v>1018.57</v>
      </c>
      <c r="H843" s="279">
        <v>1214.77</v>
      </c>
      <c r="I843" s="279">
        <v>1290.68</v>
      </c>
      <c r="J843" s="279">
        <v>1309.75</v>
      </c>
      <c r="K843" s="279">
        <v>696.42</v>
      </c>
      <c r="L843" s="279">
        <v>1190.02</v>
      </c>
      <c r="M843" s="279">
        <v>1373.18</v>
      </c>
      <c r="N843" s="279">
        <v>1366.85</v>
      </c>
      <c r="O843" s="279">
        <v>1369.12</v>
      </c>
      <c r="P843" s="279">
        <v>1289.43</v>
      </c>
      <c r="Q843" s="279">
        <v>1298.32</v>
      </c>
      <c r="R843" s="279">
        <v>1295.79</v>
      </c>
      <c r="S843" s="279">
        <v>1288.1300000000001</v>
      </c>
      <c r="T843" s="279">
        <v>1298.5</v>
      </c>
      <c r="U843" s="279">
        <v>1311.99</v>
      </c>
      <c r="V843" s="279">
        <v>1294.74</v>
      </c>
      <c r="W843" s="279">
        <v>1343.28</v>
      </c>
      <c r="X843" s="279">
        <v>1302.44</v>
      </c>
      <c r="Y843" s="279">
        <v>1085.8800000000001</v>
      </c>
    </row>
    <row r="844" spans="1:25">
      <c r="A844" s="254">
        <v>15</v>
      </c>
      <c r="B844" s="279">
        <v>965.42</v>
      </c>
      <c r="C844" s="279">
        <v>917.63</v>
      </c>
      <c r="D844" s="279">
        <v>893.91</v>
      </c>
      <c r="E844" s="279">
        <v>893.18</v>
      </c>
      <c r="F844" s="279">
        <v>914.64</v>
      </c>
      <c r="G844" s="279">
        <v>1036.1300000000001</v>
      </c>
      <c r="H844" s="279">
        <v>1178.32</v>
      </c>
      <c r="I844" s="279">
        <v>1447.3</v>
      </c>
      <c r="J844" s="279">
        <v>1512.77</v>
      </c>
      <c r="K844" s="279">
        <v>1526.16</v>
      </c>
      <c r="L844" s="279">
        <v>1546.35</v>
      </c>
      <c r="M844" s="279">
        <v>1550.87</v>
      </c>
      <c r="N844" s="279">
        <v>1516.47</v>
      </c>
      <c r="O844" s="279">
        <v>1537.59</v>
      </c>
      <c r="P844" s="279">
        <v>1499.38</v>
      </c>
      <c r="Q844" s="279">
        <v>1536.02</v>
      </c>
      <c r="R844" s="279">
        <v>1495.58</v>
      </c>
      <c r="S844" s="279">
        <v>1430.76</v>
      </c>
      <c r="T844" s="279">
        <v>1440.96</v>
      </c>
      <c r="U844" s="279">
        <v>1481.59</v>
      </c>
      <c r="V844" s="279">
        <v>1462.51</v>
      </c>
      <c r="W844" s="279">
        <v>1360.63</v>
      </c>
      <c r="X844" s="279">
        <v>1282.9000000000001</v>
      </c>
      <c r="Y844" s="279">
        <v>999.94</v>
      </c>
    </row>
    <row r="845" spans="1:25">
      <c r="A845" s="254">
        <v>16</v>
      </c>
      <c r="B845" s="279">
        <v>983.18</v>
      </c>
      <c r="C845" s="279">
        <v>941.83</v>
      </c>
      <c r="D845" s="279">
        <v>894.2</v>
      </c>
      <c r="E845" s="279">
        <v>892.02</v>
      </c>
      <c r="F845" s="279">
        <v>932.37</v>
      </c>
      <c r="G845" s="279">
        <v>1034.57</v>
      </c>
      <c r="H845" s="279">
        <v>1205.21</v>
      </c>
      <c r="I845" s="279">
        <v>1378.39</v>
      </c>
      <c r="J845" s="279">
        <v>1583.65</v>
      </c>
      <c r="K845" s="279">
        <v>1625.52</v>
      </c>
      <c r="L845" s="279">
        <v>1659.92</v>
      </c>
      <c r="M845" s="279">
        <v>1657.97</v>
      </c>
      <c r="N845" s="279">
        <v>1642.46</v>
      </c>
      <c r="O845" s="279">
        <v>1658.49</v>
      </c>
      <c r="P845" s="279">
        <v>1671.07</v>
      </c>
      <c r="Q845" s="279">
        <v>1663.27</v>
      </c>
      <c r="R845" s="279">
        <v>1648.73</v>
      </c>
      <c r="S845" s="279">
        <v>1648.59</v>
      </c>
      <c r="T845" s="279">
        <v>1646.44</v>
      </c>
      <c r="U845" s="279">
        <v>1667.59</v>
      </c>
      <c r="V845" s="279">
        <v>1655.51</v>
      </c>
      <c r="W845" s="279">
        <v>1460.11</v>
      </c>
      <c r="X845" s="279">
        <v>1394.32</v>
      </c>
      <c r="Y845" s="279">
        <v>1186.81</v>
      </c>
    </row>
    <row r="846" spans="1:25">
      <c r="A846" s="254">
        <v>17</v>
      </c>
      <c r="B846" s="279">
        <v>1166.7</v>
      </c>
      <c r="C846" s="279">
        <v>1044.67</v>
      </c>
      <c r="D846" s="279">
        <v>988.27</v>
      </c>
      <c r="E846" s="279">
        <v>959.68</v>
      </c>
      <c r="F846" s="279">
        <v>987.57</v>
      </c>
      <c r="G846" s="279">
        <v>1044.32</v>
      </c>
      <c r="H846" s="279">
        <v>1170.32</v>
      </c>
      <c r="I846" s="279">
        <v>1298.6300000000001</v>
      </c>
      <c r="J846" s="279">
        <v>1496.33</v>
      </c>
      <c r="K846" s="279">
        <v>1606.47</v>
      </c>
      <c r="L846" s="279">
        <v>1644.17</v>
      </c>
      <c r="M846" s="279">
        <v>1643.07</v>
      </c>
      <c r="N846" s="279">
        <v>1629.57</v>
      </c>
      <c r="O846" s="279">
        <v>1644.38</v>
      </c>
      <c r="P846" s="279">
        <v>1657.17</v>
      </c>
      <c r="Q846" s="279">
        <v>1643.21</v>
      </c>
      <c r="R846" s="279">
        <v>1641.71</v>
      </c>
      <c r="S846" s="279">
        <v>1636.67</v>
      </c>
      <c r="T846" s="279">
        <v>1636.89</v>
      </c>
      <c r="U846" s="279">
        <v>1673.62</v>
      </c>
      <c r="V846" s="279">
        <v>1663.67</v>
      </c>
      <c r="W846" s="279">
        <v>1583.91</v>
      </c>
      <c r="X846" s="279">
        <v>1410.58</v>
      </c>
      <c r="Y846" s="279">
        <v>1320.3</v>
      </c>
    </row>
    <row r="847" spans="1:25">
      <c r="A847" s="254">
        <v>18</v>
      </c>
      <c r="B847" s="279">
        <v>1230.33</v>
      </c>
      <c r="C847" s="279">
        <v>999.57</v>
      </c>
      <c r="D847" s="279">
        <v>957.29</v>
      </c>
      <c r="E847" s="279">
        <v>950.6</v>
      </c>
      <c r="F847" s="279">
        <v>957.25</v>
      </c>
      <c r="G847" s="279">
        <v>979.85</v>
      </c>
      <c r="H847" s="279">
        <v>968.99</v>
      </c>
      <c r="I847" s="279">
        <v>1049.0899999999999</v>
      </c>
      <c r="J847" s="279">
        <v>1218.33</v>
      </c>
      <c r="K847" s="279">
        <v>1339.01</v>
      </c>
      <c r="L847" s="279">
        <v>1371.58</v>
      </c>
      <c r="M847" s="279">
        <v>1357.88</v>
      </c>
      <c r="N847" s="279">
        <v>1365.19</v>
      </c>
      <c r="O847" s="279">
        <v>1374.56</v>
      </c>
      <c r="P847" s="279">
        <v>1424.77</v>
      </c>
      <c r="Q847" s="279">
        <v>1463.67</v>
      </c>
      <c r="R847" s="279">
        <v>1480.08</v>
      </c>
      <c r="S847" s="279">
        <v>1495.34</v>
      </c>
      <c r="T847" s="279">
        <v>1518.53</v>
      </c>
      <c r="U847" s="279">
        <v>1523.53</v>
      </c>
      <c r="V847" s="279">
        <v>1512.03</v>
      </c>
      <c r="W847" s="279">
        <v>1462.84</v>
      </c>
      <c r="X847" s="279">
        <v>1290.18</v>
      </c>
      <c r="Y847" s="279">
        <v>1100.07</v>
      </c>
    </row>
    <row r="848" spans="1:25">
      <c r="A848" s="254">
        <v>19</v>
      </c>
      <c r="B848" s="279">
        <v>997.84</v>
      </c>
      <c r="C848" s="279">
        <v>938.79</v>
      </c>
      <c r="D848" s="279">
        <v>900.07</v>
      </c>
      <c r="E848" s="279">
        <v>881.83</v>
      </c>
      <c r="F848" s="279">
        <v>932.18</v>
      </c>
      <c r="G848" s="279">
        <v>1035.68</v>
      </c>
      <c r="H848" s="279">
        <v>1193.05</v>
      </c>
      <c r="I848" s="279">
        <v>1393.29</v>
      </c>
      <c r="J848" s="279">
        <v>1519.57</v>
      </c>
      <c r="K848" s="279">
        <v>1536.74</v>
      </c>
      <c r="L848" s="279">
        <v>1544.47</v>
      </c>
      <c r="M848" s="279">
        <v>1540.12</v>
      </c>
      <c r="N848" s="279">
        <v>1522.04</v>
      </c>
      <c r="O848" s="279">
        <v>1548.6</v>
      </c>
      <c r="P848" s="279">
        <v>1608.09</v>
      </c>
      <c r="Q848" s="279">
        <v>1582.14</v>
      </c>
      <c r="R848" s="279">
        <v>1567.76</v>
      </c>
      <c r="S848" s="279">
        <v>1527.04</v>
      </c>
      <c r="T848" s="279">
        <v>1546.76</v>
      </c>
      <c r="U848" s="279">
        <v>1531.87</v>
      </c>
      <c r="V848" s="279">
        <v>1511.2</v>
      </c>
      <c r="W848" s="279">
        <v>1468.57</v>
      </c>
      <c r="X848" s="279">
        <v>1364.25</v>
      </c>
      <c r="Y848" s="279">
        <v>1173.97</v>
      </c>
    </row>
    <row r="849" spans="1:25">
      <c r="A849" s="254">
        <v>20</v>
      </c>
      <c r="B849" s="279">
        <v>1101.18</v>
      </c>
      <c r="C849" s="279">
        <v>1046.77</v>
      </c>
      <c r="D849" s="279">
        <v>1010.14</v>
      </c>
      <c r="E849" s="279">
        <v>1005.65</v>
      </c>
      <c r="F849" s="279">
        <v>1067.1600000000001</v>
      </c>
      <c r="G849" s="279">
        <v>1165.02</v>
      </c>
      <c r="H849" s="279">
        <v>1300.9000000000001</v>
      </c>
      <c r="I849" s="279">
        <v>1429.92</v>
      </c>
      <c r="J849" s="279">
        <v>1493.64</v>
      </c>
      <c r="K849" s="279">
        <v>1500.66</v>
      </c>
      <c r="L849" s="279">
        <v>1505.27</v>
      </c>
      <c r="M849" s="279">
        <v>1495.63</v>
      </c>
      <c r="N849" s="279">
        <v>1500.08</v>
      </c>
      <c r="O849" s="279">
        <v>1517.77</v>
      </c>
      <c r="P849" s="279">
        <v>1590.86</v>
      </c>
      <c r="Q849" s="279">
        <v>1575.71</v>
      </c>
      <c r="R849" s="279">
        <v>1497.97</v>
      </c>
      <c r="S849" s="279">
        <v>1426.9</v>
      </c>
      <c r="T849" s="279">
        <v>1475.42</v>
      </c>
      <c r="U849" s="279">
        <v>1552.81</v>
      </c>
      <c r="V849" s="279">
        <v>1532.08</v>
      </c>
      <c r="W849" s="279">
        <v>1420.29</v>
      </c>
      <c r="X849" s="279">
        <v>1382.71</v>
      </c>
      <c r="Y849" s="279">
        <v>1239.79</v>
      </c>
    </row>
    <row r="850" spans="1:25">
      <c r="A850" s="254">
        <v>21</v>
      </c>
      <c r="B850" s="279">
        <v>1064.79</v>
      </c>
      <c r="C850" s="279">
        <v>1031.68</v>
      </c>
      <c r="D850" s="279">
        <v>979.82</v>
      </c>
      <c r="E850" s="279">
        <v>971.73</v>
      </c>
      <c r="F850" s="279">
        <v>1042.2</v>
      </c>
      <c r="G850" s="279">
        <v>1097.9000000000001</v>
      </c>
      <c r="H850" s="279">
        <v>1245.9100000000001</v>
      </c>
      <c r="I850" s="279">
        <v>1379.79</v>
      </c>
      <c r="J850" s="279">
        <v>1487.58</v>
      </c>
      <c r="K850" s="279">
        <v>1543.97</v>
      </c>
      <c r="L850" s="279">
        <v>1545.84</v>
      </c>
      <c r="M850" s="279">
        <v>1537.24</v>
      </c>
      <c r="N850" s="279">
        <v>1518.23</v>
      </c>
      <c r="O850" s="279">
        <v>1527.64</v>
      </c>
      <c r="P850" s="279">
        <v>1597.35</v>
      </c>
      <c r="Q850" s="279">
        <v>1564.97</v>
      </c>
      <c r="R850" s="279">
        <v>1535.51</v>
      </c>
      <c r="S850" s="279">
        <v>1513.61</v>
      </c>
      <c r="T850" s="279">
        <v>1555.48</v>
      </c>
      <c r="U850" s="279">
        <v>1555.4</v>
      </c>
      <c r="V850" s="279">
        <v>1501.01</v>
      </c>
      <c r="W850" s="279">
        <v>1421.05</v>
      </c>
      <c r="X850" s="279">
        <v>1330</v>
      </c>
      <c r="Y850" s="279">
        <v>1183.31</v>
      </c>
    </row>
    <row r="851" spans="1:25">
      <c r="A851" s="254">
        <v>22</v>
      </c>
      <c r="B851" s="279">
        <v>1046.08</v>
      </c>
      <c r="C851" s="279">
        <v>1015.81</v>
      </c>
      <c r="D851" s="279">
        <v>980.22</v>
      </c>
      <c r="E851" s="279">
        <v>972.95</v>
      </c>
      <c r="F851" s="279">
        <v>1009.47</v>
      </c>
      <c r="G851" s="279">
        <v>1069.52</v>
      </c>
      <c r="H851" s="279">
        <v>1219.74</v>
      </c>
      <c r="I851" s="279">
        <v>1363.83</v>
      </c>
      <c r="J851" s="279">
        <v>1382.85</v>
      </c>
      <c r="K851" s="279">
        <v>1301.1099999999999</v>
      </c>
      <c r="L851" s="279">
        <v>1344.06</v>
      </c>
      <c r="M851" s="279">
        <v>1355.8</v>
      </c>
      <c r="N851" s="279">
        <v>1328.34</v>
      </c>
      <c r="O851" s="279">
        <v>1450.92</v>
      </c>
      <c r="P851" s="279">
        <v>1489.94</v>
      </c>
      <c r="Q851" s="279">
        <v>1473.25</v>
      </c>
      <c r="R851" s="279">
        <v>1442.3</v>
      </c>
      <c r="S851" s="279">
        <v>1423.65</v>
      </c>
      <c r="T851" s="279">
        <v>1435.97</v>
      </c>
      <c r="U851" s="279">
        <v>1440.03</v>
      </c>
      <c r="V851" s="279">
        <v>1412.87</v>
      </c>
      <c r="W851" s="279">
        <v>1370.95</v>
      </c>
      <c r="X851" s="279">
        <v>1306.06</v>
      </c>
      <c r="Y851" s="279">
        <v>1143.32</v>
      </c>
    </row>
    <row r="852" spans="1:25">
      <c r="A852" s="254">
        <v>23</v>
      </c>
      <c r="B852" s="279">
        <v>1083.48</v>
      </c>
      <c r="C852" s="279">
        <v>1045.6400000000001</v>
      </c>
      <c r="D852" s="279">
        <v>1011.07</v>
      </c>
      <c r="E852" s="279">
        <v>996.83</v>
      </c>
      <c r="F852" s="279">
        <v>1036.5999999999999</v>
      </c>
      <c r="G852" s="279">
        <v>1131.27</v>
      </c>
      <c r="H852" s="279">
        <v>1299.0899999999999</v>
      </c>
      <c r="I852" s="279">
        <v>1381.59</v>
      </c>
      <c r="J852" s="279">
        <v>1395.75</v>
      </c>
      <c r="K852" s="279">
        <v>1555.96</v>
      </c>
      <c r="L852" s="279">
        <v>1584.9</v>
      </c>
      <c r="M852" s="279">
        <v>1583.71</v>
      </c>
      <c r="N852" s="279">
        <v>1553.02</v>
      </c>
      <c r="O852" s="279">
        <v>1568.69</v>
      </c>
      <c r="P852" s="279">
        <v>1649.39</v>
      </c>
      <c r="Q852" s="279">
        <v>1645.34</v>
      </c>
      <c r="R852" s="279">
        <v>1617.36</v>
      </c>
      <c r="S852" s="279">
        <v>1557.2</v>
      </c>
      <c r="T852" s="279">
        <v>1566.89</v>
      </c>
      <c r="U852" s="279">
        <v>1591.9</v>
      </c>
      <c r="V852" s="279">
        <v>1544.79</v>
      </c>
      <c r="W852" s="279">
        <v>1480.39</v>
      </c>
      <c r="X852" s="279">
        <v>1372.46</v>
      </c>
      <c r="Y852" s="279">
        <v>1200.93</v>
      </c>
    </row>
    <row r="853" spans="1:25">
      <c r="A853" s="254">
        <v>24</v>
      </c>
      <c r="B853" s="279">
        <v>1191.97</v>
      </c>
      <c r="C853" s="279">
        <v>1112.33</v>
      </c>
      <c r="D853" s="279">
        <v>1080.08</v>
      </c>
      <c r="E853" s="279">
        <v>1060.5999999999999</v>
      </c>
      <c r="F853" s="279">
        <v>1082.8499999999999</v>
      </c>
      <c r="G853" s="279">
        <v>1117.4100000000001</v>
      </c>
      <c r="H853" s="279">
        <v>1173.0999999999999</v>
      </c>
      <c r="I853" s="279">
        <v>1324.39</v>
      </c>
      <c r="J853" s="279">
        <v>1393.46</v>
      </c>
      <c r="K853" s="279">
        <v>1473.5</v>
      </c>
      <c r="L853" s="279">
        <v>1509.53</v>
      </c>
      <c r="M853" s="279">
        <v>1495.01</v>
      </c>
      <c r="N853" s="279">
        <v>1498.96</v>
      </c>
      <c r="O853" s="279">
        <v>1500.79</v>
      </c>
      <c r="P853" s="279">
        <v>1504.18</v>
      </c>
      <c r="Q853" s="279">
        <v>1491.28</v>
      </c>
      <c r="R853" s="279">
        <v>1490.34</v>
      </c>
      <c r="S853" s="279">
        <v>1504.1</v>
      </c>
      <c r="T853" s="279">
        <v>1451.33</v>
      </c>
      <c r="U853" s="279">
        <v>1587.45</v>
      </c>
      <c r="V853" s="279">
        <v>1575.06</v>
      </c>
      <c r="W853" s="279">
        <v>1505.77</v>
      </c>
      <c r="X853" s="279">
        <v>1344.53</v>
      </c>
      <c r="Y853" s="279">
        <v>1208.6500000000001</v>
      </c>
    </row>
    <row r="854" spans="1:25">
      <c r="A854" s="254">
        <v>25</v>
      </c>
      <c r="B854" s="279">
        <v>1124.1600000000001</v>
      </c>
      <c r="C854" s="279">
        <v>1060.06</v>
      </c>
      <c r="D854" s="279">
        <v>1022.21</v>
      </c>
      <c r="E854" s="279">
        <v>996.76</v>
      </c>
      <c r="F854" s="279">
        <v>1023.54</v>
      </c>
      <c r="G854" s="279">
        <v>1066.82</v>
      </c>
      <c r="H854" s="279">
        <v>1046.67</v>
      </c>
      <c r="I854" s="279">
        <v>1168.73</v>
      </c>
      <c r="J854" s="279">
        <v>1225.6600000000001</v>
      </c>
      <c r="K854" s="279">
        <v>1389.57</v>
      </c>
      <c r="L854" s="279">
        <v>1424.11</v>
      </c>
      <c r="M854" s="279">
        <v>1472.77</v>
      </c>
      <c r="N854" s="279">
        <v>1463.15</v>
      </c>
      <c r="O854" s="279">
        <v>1472.87</v>
      </c>
      <c r="P854" s="279">
        <v>1480.27</v>
      </c>
      <c r="Q854" s="279">
        <v>1474.55</v>
      </c>
      <c r="R854" s="279">
        <v>1468.67</v>
      </c>
      <c r="S854" s="279">
        <v>1471.37</v>
      </c>
      <c r="T854" s="279">
        <v>1471.37</v>
      </c>
      <c r="U854" s="279">
        <v>1519.83</v>
      </c>
      <c r="V854" s="279">
        <v>1501.1</v>
      </c>
      <c r="W854" s="279">
        <v>1478.99</v>
      </c>
      <c r="X854" s="279">
        <v>1316.26</v>
      </c>
      <c r="Y854" s="279">
        <v>1173.18</v>
      </c>
    </row>
    <row r="855" spans="1:25">
      <c r="A855" s="254">
        <v>26</v>
      </c>
      <c r="B855" s="279">
        <v>1073.7</v>
      </c>
      <c r="C855" s="279">
        <v>1024.57</v>
      </c>
      <c r="D855" s="279">
        <v>981.88</v>
      </c>
      <c r="E855" s="279">
        <v>975.74</v>
      </c>
      <c r="F855" s="279">
        <v>1040.18</v>
      </c>
      <c r="G855" s="279">
        <v>1128.83</v>
      </c>
      <c r="H855" s="279">
        <v>1283.92</v>
      </c>
      <c r="I855" s="279">
        <v>1405.05</v>
      </c>
      <c r="J855" s="279">
        <v>1452.76</v>
      </c>
      <c r="K855" s="279">
        <v>1541.41</v>
      </c>
      <c r="L855" s="279">
        <v>1728.97</v>
      </c>
      <c r="M855" s="279">
        <v>2088.2399999999998</v>
      </c>
      <c r="N855" s="279">
        <v>1554.11</v>
      </c>
      <c r="O855" s="279">
        <v>1581.29</v>
      </c>
      <c r="P855" s="279">
        <v>1518.99</v>
      </c>
      <c r="Q855" s="279">
        <v>1462.31</v>
      </c>
      <c r="R855" s="279">
        <v>1434.59</v>
      </c>
      <c r="S855" s="279">
        <v>1410.1</v>
      </c>
      <c r="T855" s="279">
        <v>1410.3</v>
      </c>
      <c r="U855" s="279">
        <v>1417.46</v>
      </c>
      <c r="V855" s="279">
        <v>1433.23</v>
      </c>
      <c r="W855" s="279">
        <v>1416.11</v>
      </c>
      <c r="X855" s="279">
        <v>1372.65</v>
      </c>
      <c r="Y855" s="279">
        <v>1182.47</v>
      </c>
    </row>
    <row r="856" spans="1:25">
      <c r="A856" s="254">
        <v>27</v>
      </c>
      <c r="B856" s="279">
        <v>1067.23</v>
      </c>
      <c r="C856" s="279">
        <v>1018.75</v>
      </c>
      <c r="D856" s="279">
        <v>993.52</v>
      </c>
      <c r="E856" s="279">
        <v>1000.38</v>
      </c>
      <c r="F856" s="279">
        <v>1045.49</v>
      </c>
      <c r="G856" s="279">
        <v>1205.6400000000001</v>
      </c>
      <c r="H856" s="279">
        <v>1290.3599999999999</v>
      </c>
      <c r="I856" s="279">
        <v>1382.01</v>
      </c>
      <c r="J856" s="279">
        <v>1242.49</v>
      </c>
      <c r="K856" s="279">
        <v>1479.84</v>
      </c>
      <c r="L856" s="279">
        <v>1495.77</v>
      </c>
      <c r="M856" s="279">
        <v>1493.1</v>
      </c>
      <c r="N856" s="279">
        <v>1482.64</v>
      </c>
      <c r="O856" s="279">
        <v>1491.71</v>
      </c>
      <c r="P856" s="279">
        <v>1519.84</v>
      </c>
      <c r="Q856" s="279">
        <v>1497.99</v>
      </c>
      <c r="R856" s="279">
        <v>1485.46</v>
      </c>
      <c r="S856" s="279">
        <v>1464.9</v>
      </c>
      <c r="T856" s="279">
        <v>1480.49</v>
      </c>
      <c r="U856" s="279">
        <v>1518.22</v>
      </c>
      <c r="V856" s="279">
        <v>1488.52</v>
      </c>
      <c r="W856" s="279">
        <v>1449.37</v>
      </c>
      <c r="X856" s="279">
        <v>1349.56</v>
      </c>
      <c r="Y856" s="279">
        <v>1180.54</v>
      </c>
    </row>
    <row r="857" spans="1:25">
      <c r="A857" s="254">
        <v>28</v>
      </c>
      <c r="B857" s="279">
        <v>1042.58</v>
      </c>
      <c r="C857" s="279">
        <v>1000.43</v>
      </c>
      <c r="D857" s="279">
        <v>962.92</v>
      </c>
      <c r="E857" s="279">
        <v>944.15</v>
      </c>
      <c r="F857" s="279">
        <v>987.5</v>
      </c>
      <c r="G857" s="279">
        <v>1068.0999999999999</v>
      </c>
      <c r="H857" s="279">
        <v>1236.53</v>
      </c>
      <c r="I857" s="279">
        <v>1306.54</v>
      </c>
      <c r="J857" s="279">
        <v>1348.68</v>
      </c>
      <c r="K857" s="279">
        <v>1427.81</v>
      </c>
      <c r="L857" s="279">
        <v>1438.08</v>
      </c>
      <c r="M857" s="279">
        <v>1406.88</v>
      </c>
      <c r="N857" s="279">
        <v>1410.12</v>
      </c>
      <c r="O857" s="279">
        <v>1423.99</v>
      </c>
      <c r="P857" s="279">
        <v>1449</v>
      </c>
      <c r="Q857" s="279">
        <v>1442.09</v>
      </c>
      <c r="R857" s="279">
        <v>1416</v>
      </c>
      <c r="S857" s="279">
        <v>1411.08</v>
      </c>
      <c r="T857" s="279">
        <v>1433.34</v>
      </c>
      <c r="U857" s="279">
        <v>1443.2</v>
      </c>
      <c r="V857" s="279">
        <v>1428.61</v>
      </c>
      <c r="W857" s="279">
        <v>1386.21</v>
      </c>
      <c r="X857" s="279">
        <v>1268.6300000000001</v>
      </c>
      <c r="Y857" s="279">
        <v>1063.8900000000001</v>
      </c>
    </row>
    <row r="858" spans="1:25">
      <c r="A858" s="254">
        <v>29</v>
      </c>
      <c r="B858" s="279">
        <v>1032.54</v>
      </c>
      <c r="C858" s="279">
        <v>1000.18</v>
      </c>
      <c r="D858" s="279">
        <v>961.65</v>
      </c>
      <c r="E858" s="279">
        <v>968.76</v>
      </c>
      <c r="F858" s="279">
        <v>1003.95</v>
      </c>
      <c r="G858" s="279">
        <v>1150.6600000000001</v>
      </c>
      <c r="H858" s="279">
        <v>1227.6500000000001</v>
      </c>
      <c r="I858" s="279">
        <v>1329.28</v>
      </c>
      <c r="J858" s="279">
        <v>1313.87</v>
      </c>
      <c r="K858" s="279">
        <v>1421.02</v>
      </c>
      <c r="L858" s="279">
        <v>1452.34</v>
      </c>
      <c r="M858" s="279">
        <v>1438.04</v>
      </c>
      <c r="N858" s="279">
        <v>1399.59</v>
      </c>
      <c r="O858" s="279">
        <v>1455.9</v>
      </c>
      <c r="P858" s="279">
        <v>1515.42</v>
      </c>
      <c r="Q858" s="279">
        <v>1485.69</v>
      </c>
      <c r="R858" s="279">
        <v>1481.97</v>
      </c>
      <c r="S858" s="279">
        <v>1451.19</v>
      </c>
      <c r="T858" s="279">
        <v>1472.88</v>
      </c>
      <c r="U858" s="279">
        <v>1500.03</v>
      </c>
      <c r="V858" s="279">
        <v>1416.06</v>
      </c>
      <c r="W858" s="279">
        <v>1394.13</v>
      </c>
      <c r="X858" s="279">
        <v>1330.13</v>
      </c>
      <c r="Y858" s="279">
        <v>1225.3599999999999</v>
      </c>
    </row>
    <row r="859" spans="1:25">
      <c r="A859" s="254">
        <v>30</v>
      </c>
      <c r="B859" s="279">
        <v>1017.86</v>
      </c>
      <c r="C859" s="279">
        <v>976.63</v>
      </c>
      <c r="D859" s="279">
        <v>941.05</v>
      </c>
      <c r="E859" s="279">
        <v>932.47</v>
      </c>
      <c r="F859" s="279">
        <v>972.68</v>
      </c>
      <c r="G859" s="279">
        <v>1088.28</v>
      </c>
      <c r="H859" s="279">
        <v>1207.4000000000001</v>
      </c>
      <c r="I859" s="279">
        <v>1279.22</v>
      </c>
      <c r="J859" s="279">
        <v>1312.18</v>
      </c>
      <c r="K859" s="279">
        <v>1383.21</v>
      </c>
      <c r="L859" s="279">
        <v>1321.38</v>
      </c>
      <c r="M859" s="279">
        <v>1341.44</v>
      </c>
      <c r="N859" s="279">
        <v>1315.28</v>
      </c>
      <c r="O859" s="279">
        <v>1320.86</v>
      </c>
      <c r="P859" s="279">
        <v>1316.36</v>
      </c>
      <c r="Q859" s="279">
        <v>1345.94</v>
      </c>
      <c r="R859" s="279">
        <v>1341.06</v>
      </c>
      <c r="S859" s="279">
        <v>1343.94</v>
      </c>
      <c r="T859" s="279">
        <v>1354.62</v>
      </c>
      <c r="U859" s="279">
        <v>1383.05</v>
      </c>
      <c r="V859" s="279">
        <v>1381.31</v>
      </c>
      <c r="W859" s="279">
        <v>1371.27</v>
      </c>
      <c r="X859" s="279">
        <v>1304.82</v>
      </c>
      <c r="Y859" s="279">
        <v>1106.76</v>
      </c>
    </row>
    <row r="860" spans="1:25" hidden="1">
      <c r="A860" s="254">
        <v>31</v>
      </c>
      <c r="B860" s="279">
        <v>0</v>
      </c>
      <c r="C860" s="279">
        <v>0</v>
      </c>
      <c r="D860" s="279">
        <v>0</v>
      </c>
      <c r="E860" s="279">
        <v>0</v>
      </c>
      <c r="F860" s="279">
        <v>0</v>
      </c>
      <c r="G860" s="279">
        <v>0</v>
      </c>
      <c r="H860" s="279">
        <v>0</v>
      </c>
      <c r="I860" s="279">
        <v>0</v>
      </c>
      <c r="J860" s="279">
        <v>0</v>
      </c>
      <c r="K860" s="279">
        <v>0</v>
      </c>
      <c r="L860" s="279">
        <v>0</v>
      </c>
      <c r="M860" s="279">
        <v>0</v>
      </c>
      <c r="N860" s="279">
        <v>0</v>
      </c>
      <c r="O860" s="279">
        <v>0</v>
      </c>
      <c r="P860" s="279">
        <v>0</v>
      </c>
      <c r="Q860" s="279">
        <v>0</v>
      </c>
      <c r="R860" s="279">
        <v>0</v>
      </c>
      <c r="S860" s="279">
        <v>0</v>
      </c>
      <c r="T860" s="279">
        <v>0</v>
      </c>
      <c r="U860" s="279">
        <v>0</v>
      </c>
      <c r="V860" s="279">
        <v>0</v>
      </c>
      <c r="W860" s="279">
        <v>0</v>
      </c>
      <c r="X860" s="279">
        <v>0</v>
      </c>
      <c r="Y860" s="279">
        <v>0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18" t="s">
        <v>208</v>
      </c>
      <c r="B862" s="456" t="s">
        <v>212</v>
      </c>
      <c r="C862" s="456"/>
      <c r="D862" s="456"/>
      <c r="E862" s="456"/>
      <c r="F862" s="456"/>
      <c r="G862" s="456"/>
      <c r="H862" s="456"/>
      <c r="I862" s="456"/>
      <c r="J862" s="456"/>
      <c r="K862" s="456"/>
      <c r="L862" s="456"/>
      <c r="M862" s="456"/>
      <c r="N862" s="456"/>
      <c r="O862" s="456"/>
      <c r="P862" s="456"/>
      <c r="Q862" s="456"/>
      <c r="R862" s="456"/>
      <c r="S862" s="456"/>
      <c r="T862" s="456"/>
      <c r="U862" s="456"/>
      <c r="V862" s="456"/>
      <c r="W862" s="456"/>
      <c r="X862" s="456"/>
      <c r="Y862" s="456"/>
    </row>
    <row r="863" spans="1:25" ht="30">
      <c r="A863" s="418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1179.1300000000001</v>
      </c>
      <c r="C864" s="279">
        <v>1095.0899999999999</v>
      </c>
      <c r="D864" s="279">
        <v>1061.57</v>
      </c>
      <c r="E864" s="279">
        <v>1061.0899999999999</v>
      </c>
      <c r="F864" s="279">
        <v>1063.56</v>
      </c>
      <c r="G864" s="279">
        <v>1081.17</v>
      </c>
      <c r="H864" s="279">
        <v>1305.0999999999999</v>
      </c>
      <c r="I864" s="279">
        <v>1390.1</v>
      </c>
      <c r="J864" s="279">
        <v>1539.92</v>
      </c>
      <c r="K864" s="279">
        <v>1659.19</v>
      </c>
      <c r="L864" s="279">
        <v>1677.83</v>
      </c>
      <c r="M864" s="279">
        <v>1669.64</v>
      </c>
      <c r="N864" s="279">
        <v>1660.33</v>
      </c>
      <c r="O864" s="279">
        <v>1665.75</v>
      </c>
      <c r="P864" s="279">
        <v>1719.77</v>
      </c>
      <c r="Q864" s="279">
        <v>1703.56</v>
      </c>
      <c r="R864" s="279">
        <v>1695.94</v>
      </c>
      <c r="S864" s="279">
        <v>1661.5</v>
      </c>
      <c r="T864" s="279">
        <v>1657.15</v>
      </c>
      <c r="U864" s="279">
        <v>1666.94</v>
      </c>
      <c r="V864" s="279">
        <v>1648.4</v>
      </c>
      <c r="W864" s="279">
        <v>1605.13</v>
      </c>
      <c r="X864" s="279">
        <v>1495.13</v>
      </c>
      <c r="Y864" s="279">
        <v>1303.17</v>
      </c>
    </row>
    <row r="865" spans="1:25">
      <c r="A865" s="254">
        <v>2</v>
      </c>
      <c r="B865" s="279">
        <v>1220.03</v>
      </c>
      <c r="C865" s="279">
        <v>1110.93</v>
      </c>
      <c r="D865" s="279">
        <v>1059.1400000000001</v>
      </c>
      <c r="E865" s="279">
        <v>1055.76</v>
      </c>
      <c r="F865" s="279">
        <v>1075.6300000000001</v>
      </c>
      <c r="G865" s="279">
        <v>1141.3900000000001</v>
      </c>
      <c r="H865" s="279">
        <v>1328.97</v>
      </c>
      <c r="I865" s="279">
        <v>1340.39</v>
      </c>
      <c r="J865" s="279">
        <v>1504.11</v>
      </c>
      <c r="K865" s="279">
        <v>1575.46</v>
      </c>
      <c r="L865" s="279">
        <v>1595.11</v>
      </c>
      <c r="M865" s="279">
        <v>1547.92</v>
      </c>
      <c r="N865" s="279">
        <v>1528.48</v>
      </c>
      <c r="O865" s="279">
        <v>1501.09</v>
      </c>
      <c r="P865" s="279">
        <v>1560.97</v>
      </c>
      <c r="Q865" s="279">
        <v>1549.02</v>
      </c>
      <c r="R865" s="279">
        <v>1539.05</v>
      </c>
      <c r="S865" s="279">
        <v>1524.15</v>
      </c>
      <c r="T865" s="279">
        <v>1526.04</v>
      </c>
      <c r="U865" s="279">
        <v>1541.61</v>
      </c>
      <c r="V865" s="279">
        <v>1550.53</v>
      </c>
      <c r="W865" s="279">
        <v>1561.99</v>
      </c>
      <c r="X865" s="279">
        <v>1493.64</v>
      </c>
      <c r="Y865" s="279">
        <v>1293.81</v>
      </c>
    </row>
    <row r="866" spans="1:25">
      <c r="A866" s="254">
        <v>3</v>
      </c>
      <c r="B866" s="279">
        <v>1233.8900000000001</v>
      </c>
      <c r="C866" s="279">
        <v>1149.93</v>
      </c>
      <c r="D866" s="279">
        <v>1087.9100000000001</v>
      </c>
      <c r="E866" s="279">
        <v>1078.4100000000001</v>
      </c>
      <c r="F866" s="279">
        <v>1080.3699999999999</v>
      </c>
      <c r="G866" s="279">
        <v>1061.68</v>
      </c>
      <c r="H866" s="279">
        <v>1076.99</v>
      </c>
      <c r="I866" s="279">
        <v>604.20000000000005</v>
      </c>
      <c r="J866" s="279">
        <v>1245.3800000000001</v>
      </c>
      <c r="K866" s="279">
        <v>1409.91</v>
      </c>
      <c r="L866" s="279">
        <v>1487.45</v>
      </c>
      <c r="M866" s="279">
        <v>1469</v>
      </c>
      <c r="N866" s="279">
        <v>1484.85</v>
      </c>
      <c r="O866" s="279">
        <v>1487.39</v>
      </c>
      <c r="P866" s="279">
        <v>1523.81</v>
      </c>
      <c r="Q866" s="279">
        <v>1511.74</v>
      </c>
      <c r="R866" s="279">
        <v>1516.17</v>
      </c>
      <c r="S866" s="279">
        <v>1505.54</v>
      </c>
      <c r="T866" s="279">
        <v>1489.26</v>
      </c>
      <c r="U866" s="279">
        <v>1501.46</v>
      </c>
      <c r="V866" s="279">
        <v>1487.31</v>
      </c>
      <c r="W866" s="279">
        <v>1485.24</v>
      </c>
      <c r="X866" s="279">
        <v>1410.95</v>
      </c>
      <c r="Y866" s="279">
        <v>1216.43</v>
      </c>
    </row>
    <row r="867" spans="1:25">
      <c r="A867" s="254">
        <v>4</v>
      </c>
      <c r="B867" s="279">
        <v>1225.79</v>
      </c>
      <c r="C867" s="279">
        <v>1132.02</v>
      </c>
      <c r="D867" s="279">
        <v>1092.26</v>
      </c>
      <c r="E867" s="279">
        <v>1066.51</v>
      </c>
      <c r="F867" s="279">
        <v>1050.54</v>
      </c>
      <c r="G867" s="279">
        <v>953.75</v>
      </c>
      <c r="H867" s="279">
        <v>1071.78</v>
      </c>
      <c r="I867" s="279">
        <v>1124.02</v>
      </c>
      <c r="J867" s="279">
        <v>572.66</v>
      </c>
      <c r="K867" s="279">
        <v>1364.41</v>
      </c>
      <c r="L867" s="279">
        <v>1393.17</v>
      </c>
      <c r="M867" s="279">
        <v>1410.54</v>
      </c>
      <c r="N867" s="279">
        <v>1404.91</v>
      </c>
      <c r="O867" s="279">
        <v>1415.17</v>
      </c>
      <c r="P867" s="279">
        <v>1417.4</v>
      </c>
      <c r="Q867" s="279">
        <v>1420.28</v>
      </c>
      <c r="R867" s="279">
        <v>1424.43</v>
      </c>
      <c r="S867" s="279">
        <v>1412.25</v>
      </c>
      <c r="T867" s="279">
        <v>1431.29</v>
      </c>
      <c r="U867" s="279">
        <v>1440.16</v>
      </c>
      <c r="V867" s="279">
        <v>1435.32</v>
      </c>
      <c r="W867" s="279">
        <v>1442.44</v>
      </c>
      <c r="X867" s="279">
        <v>1407.04</v>
      </c>
      <c r="Y867" s="279">
        <v>1184.72</v>
      </c>
    </row>
    <row r="868" spans="1:25">
      <c r="A868" s="254">
        <v>5</v>
      </c>
      <c r="B868" s="279">
        <v>1187.9100000000001</v>
      </c>
      <c r="C868" s="279">
        <v>1112.81</v>
      </c>
      <c r="D868" s="279">
        <v>1149.49</v>
      </c>
      <c r="E868" s="279">
        <v>1120.72</v>
      </c>
      <c r="F868" s="279">
        <v>1078.22</v>
      </c>
      <c r="G868" s="279">
        <v>1099.3</v>
      </c>
      <c r="H868" s="279">
        <v>1185.3499999999999</v>
      </c>
      <c r="I868" s="279">
        <v>1285.97</v>
      </c>
      <c r="J868" s="279">
        <v>1447.58</v>
      </c>
      <c r="K868" s="279">
        <v>1510.46</v>
      </c>
      <c r="L868" s="279">
        <v>1513.8</v>
      </c>
      <c r="M868" s="279">
        <v>1515.19</v>
      </c>
      <c r="N868" s="279">
        <v>1495.57</v>
      </c>
      <c r="O868" s="279">
        <v>1511.46</v>
      </c>
      <c r="P868" s="279">
        <v>1538.73</v>
      </c>
      <c r="Q868" s="279">
        <v>1538.39</v>
      </c>
      <c r="R868" s="279">
        <v>1447.96</v>
      </c>
      <c r="S868" s="279">
        <v>1508.64</v>
      </c>
      <c r="T868" s="279">
        <v>1459.79</v>
      </c>
      <c r="U868" s="279">
        <v>1508.63</v>
      </c>
      <c r="V868" s="279">
        <v>1500.37</v>
      </c>
      <c r="W868" s="279">
        <v>1490.36</v>
      </c>
      <c r="X868" s="279">
        <v>1421.8</v>
      </c>
      <c r="Y868" s="279">
        <v>1216.8499999999999</v>
      </c>
    </row>
    <row r="869" spans="1:25">
      <c r="A869" s="254">
        <v>6</v>
      </c>
      <c r="B869" s="279">
        <v>1114.4100000000001</v>
      </c>
      <c r="C869" s="279">
        <v>1082.9000000000001</v>
      </c>
      <c r="D869" s="279">
        <v>1050.01</v>
      </c>
      <c r="E869" s="279">
        <v>1032.8900000000001</v>
      </c>
      <c r="F869" s="279">
        <v>1076.31</v>
      </c>
      <c r="G869" s="279">
        <v>1094.04</v>
      </c>
      <c r="H869" s="279">
        <v>1257.33</v>
      </c>
      <c r="I869" s="279">
        <v>1266.78</v>
      </c>
      <c r="J869" s="279">
        <v>1408.9</v>
      </c>
      <c r="K869" s="279">
        <v>1454.03</v>
      </c>
      <c r="L869" s="279">
        <v>1461.37</v>
      </c>
      <c r="M869" s="279">
        <v>1466.36</v>
      </c>
      <c r="N869" s="279">
        <v>1469.57</v>
      </c>
      <c r="O869" s="279">
        <v>1479.06</v>
      </c>
      <c r="P869" s="279">
        <v>1487.45</v>
      </c>
      <c r="Q869" s="279">
        <v>1479.02</v>
      </c>
      <c r="R869" s="279">
        <v>1469.46</v>
      </c>
      <c r="S869" s="279">
        <v>1452.25</v>
      </c>
      <c r="T869" s="279">
        <v>1445.65</v>
      </c>
      <c r="U869" s="279">
        <v>1462.82</v>
      </c>
      <c r="V869" s="279">
        <v>1445.2</v>
      </c>
      <c r="W869" s="279">
        <v>1469.31</v>
      </c>
      <c r="X869" s="279">
        <v>1419.03</v>
      </c>
      <c r="Y869" s="279">
        <v>1161.55</v>
      </c>
    </row>
    <row r="870" spans="1:25">
      <c r="A870" s="254">
        <v>7</v>
      </c>
      <c r="B870" s="279">
        <v>1150.6600000000001</v>
      </c>
      <c r="C870" s="279">
        <v>1112.33</v>
      </c>
      <c r="D870" s="279">
        <v>1081.68</v>
      </c>
      <c r="E870" s="279">
        <v>1080.8900000000001</v>
      </c>
      <c r="F870" s="279">
        <v>1105.92</v>
      </c>
      <c r="G870" s="279">
        <v>1145.82</v>
      </c>
      <c r="H870" s="279">
        <v>1364.11</v>
      </c>
      <c r="I870" s="279">
        <v>1405.8</v>
      </c>
      <c r="J870" s="279">
        <v>1498.67</v>
      </c>
      <c r="K870" s="279">
        <v>1532.94</v>
      </c>
      <c r="L870" s="279">
        <v>453.33</v>
      </c>
      <c r="M870" s="279">
        <v>453.78</v>
      </c>
      <c r="N870" s="279">
        <v>1527.58</v>
      </c>
      <c r="O870" s="279">
        <v>1548.09</v>
      </c>
      <c r="P870" s="279">
        <v>1535.98</v>
      </c>
      <c r="Q870" s="279">
        <v>1531.42</v>
      </c>
      <c r="R870" s="279">
        <v>1541.38</v>
      </c>
      <c r="S870" s="279">
        <v>1513.61</v>
      </c>
      <c r="T870" s="279">
        <v>1514.4</v>
      </c>
      <c r="U870" s="279">
        <v>1549.32</v>
      </c>
      <c r="V870" s="279">
        <v>1513.58</v>
      </c>
      <c r="W870" s="279">
        <v>1511.3</v>
      </c>
      <c r="X870" s="279">
        <v>1418.53</v>
      </c>
      <c r="Y870" s="279">
        <v>1229.43</v>
      </c>
    </row>
    <row r="871" spans="1:25">
      <c r="A871" s="254">
        <v>8</v>
      </c>
      <c r="B871" s="279">
        <v>1100.5899999999999</v>
      </c>
      <c r="C871" s="279">
        <v>1011.08</v>
      </c>
      <c r="D871" s="279">
        <v>985.44</v>
      </c>
      <c r="E871" s="279">
        <v>984.02</v>
      </c>
      <c r="F871" s="279">
        <v>1004.59</v>
      </c>
      <c r="G871" s="279">
        <v>1038.9100000000001</v>
      </c>
      <c r="H871" s="279">
        <v>1232.1300000000001</v>
      </c>
      <c r="I871" s="279">
        <v>1400.73</v>
      </c>
      <c r="J871" s="279">
        <v>1452.24</v>
      </c>
      <c r="K871" s="279">
        <v>1499.26</v>
      </c>
      <c r="L871" s="279">
        <v>1503.28</v>
      </c>
      <c r="M871" s="279">
        <v>1496.29</v>
      </c>
      <c r="N871" s="279">
        <v>1507.53</v>
      </c>
      <c r="O871" s="279">
        <v>1531.36</v>
      </c>
      <c r="P871" s="279">
        <v>1565.57</v>
      </c>
      <c r="Q871" s="279">
        <v>1560.44</v>
      </c>
      <c r="R871" s="279">
        <v>1566.21</v>
      </c>
      <c r="S871" s="279">
        <v>1555.14</v>
      </c>
      <c r="T871" s="279">
        <v>1540.96</v>
      </c>
      <c r="U871" s="279">
        <v>1578.16</v>
      </c>
      <c r="V871" s="279">
        <v>1542.84</v>
      </c>
      <c r="W871" s="279">
        <v>1535.83</v>
      </c>
      <c r="X871" s="279">
        <v>1431.46</v>
      </c>
      <c r="Y871" s="279">
        <v>1222.4100000000001</v>
      </c>
    </row>
    <row r="872" spans="1:25">
      <c r="A872" s="254">
        <v>9</v>
      </c>
      <c r="B872" s="279">
        <v>1059.5899999999999</v>
      </c>
      <c r="C872" s="279">
        <v>1020.78</v>
      </c>
      <c r="D872" s="279">
        <v>990.37</v>
      </c>
      <c r="E872" s="279">
        <v>991.91</v>
      </c>
      <c r="F872" s="279">
        <v>1003.16</v>
      </c>
      <c r="G872" s="279">
        <v>1043.3499999999999</v>
      </c>
      <c r="H872" s="279">
        <v>1244.6300000000001</v>
      </c>
      <c r="I872" s="279">
        <v>1422.35</v>
      </c>
      <c r="J872" s="279">
        <v>1537.44</v>
      </c>
      <c r="K872" s="279">
        <v>1559.71</v>
      </c>
      <c r="L872" s="279">
        <v>1575.47</v>
      </c>
      <c r="M872" s="279">
        <v>1567</v>
      </c>
      <c r="N872" s="279">
        <v>1569.8</v>
      </c>
      <c r="O872" s="279">
        <v>1575.72</v>
      </c>
      <c r="P872" s="279">
        <v>1635.78</v>
      </c>
      <c r="Q872" s="279">
        <v>1618.21</v>
      </c>
      <c r="R872" s="279">
        <v>1605.8</v>
      </c>
      <c r="S872" s="279">
        <v>1573.22</v>
      </c>
      <c r="T872" s="279">
        <v>1576.79</v>
      </c>
      <c r="U872" s="279">
        <v>1612.92</v>
      </c>
      <c r="V872" s="279">
        <v>1599.94</v>
      </c>
      <c r="W872" s="279">
        <v>1596.38</v>
      </c>
      <c r="X872" s="279">
        <v>1533.58</v>
      </c>
      <c r="Y872" s="279">
        <v>1317.49</v>
      </c>
    </row>
    <row r="873" spans="1:25">
      <c r="A873" s="254">
        <v>10</v>
      </c>
      <c r="B873" s="279">
        <v>1307.1500000000001</v>
      </c>
      <c r="C873" s="279">
        <v>1213.5899999999999</v>
      </c>
      <c r="D873" s="279">
        <v>1110.32</v>
      </c>
      <c r="E873" s="279">
        <v>1110.05</v>
      </c>
      <c r="F873" s="279">
        <v>1102.51</v>
      </c>
      <c r="G873" s="279">
        <v>1099.1099999999999</v>
      </c>
      <c r="H873" s="279">
        <v>1248.8499999999999</v>
      </c>
      <c r="I873" s="279">
        <v>1393.06</v>
      </c>
      <c r="J873" s="279">
        <v>1431.08</v>
      </c>
      <c r="K873" s="279">
        <v>1603.62</v>
      </c>
      <c r="L873" s="279">
        <v>1649.52</v>
      </c>
      <c r="M873" s="279">
        <v>1630.85</v>
      </c>
      <c r="N873" s="279">
        <v>1639.81</v>
      </c>
      <c r="O873" s="279">
        <v>1646.61</v>
      </c>
      <c r="P873" s="279">
        <v>1672.02</v>
      </c>
      <c r="Q873" s="279">
        <v>1656.27</v>
      </c>
      <c r="R873" s="279">
        <v>1660.59</v>
      </c>
      <c r="S873" s="279">
        <v>1651.51</v>
      </c>
      <c r="T873" s="279">
        <v>1661.26</v>
      </c>
      <c r="U873" s="279">
        <v>1681.45</v>
      </c>
      <c r="V873" s="279">
        <v>1658.75</v>
      </c>
      <c r="W873" s="279">
        <v>1654.87</v>
      </c>
      <c r="X873" s="279">
        <v>1486.04</v>
      </c>
      <c r="Y873" s="279">
        <v>1268.94</v>
      </c>
    </row>
    <row r="874" spans="1:25">
      <c r="A874" s="254">
        <v>11</v>
      </c>
      <c r="B874" s="279">
        <v>1214.5</v>
      </c>
      <c r="C874" s="279">
        <v>1138.07</v>
      </c>
      <c r="D874" s="279">
        <v>1083.94</v>
      </c>
      <c r="E874" s="279">
        <v>1086.72</v>
      </c>
      <c r="F874" s="279">
        <v>1089.81</v>
      </c>
      <c r="G874" s="279">
        <v>1012.23</v>
      </c>
      <c r="H874" s="279">
        <v>1082.47</v>
      </c>
      <c r="I874" s="279">
        <v>1079.54</v>
      </c>
      <c r="J874" s="279">
        <v>1369.49</v>
      </c>
      <c r="K874" s="279">
        <v>1443.74</v>
      </c>
      <c r="L874" s="279">
        <v>1504.83</v>
      </c>
      <c r="M874" s="279">
        <v>1492.21</v>
      </c>
      <c r="N874" s="279">
        <v>1476.57</v>
      </c>
      <c r="O874" s="279">
        <v>1483.4</v>
      </c>
      <c r="P874" s="279">
        <v>1520.85</v>
      </c>
      <c r="Q874" s="279">
        <v>1521.23</v>
      </c>
      <c r="R874" s="279">
        <v>1530.05</v>
      </c>
      <c r="S874" s="279">
        <v>1535.6</v>
      </c>
      <c r="T874" s="279">
        <v>1606.09</v>
      </c>
      <c r="U874" s="279">
        <v>1666.74</v>
      </c>
      <c r="V874" s="279">
        <v>1627.67</v>
      </c>
      <c r="W874" s="279">
        <v>1577.9</v>
      </c>
      <c r="X874" s="279">
        <v>1455.12</v>
      </c>
      <c r="Y874" s="279">
        <v>1314.95</v>
      </c>
    </row>
    <row r="875" spans="1:25">
      <c r="A875" s="254">
        <v>12</v>
      </c>
      <c r="B875" s="279">
        <v>1078.4000000000001</v>
      </c>
      <c r="C875" s="279">
        <v>1019.54</v>
      </c>
      <c r="D875" s="279">
        <v>978.79</v>
      </c>
      <c r="E875" s="279">
        <v>977.53</v>
      </c>
      <c r="F875" s="279">
        <v>1027.3699999999999</v>
      </c>
      <c r="G875" s="279">
        <v>1079.31</v>
      </c>
      <c r="H875" s="279">
        <v>1281.23</v>
      </c>
      <c r="I875" s="279">
        <v>1400.16</v>
      </c>
      <c r="J875" s="279">
        <v>1559.44</v>
      </c>
      <c r="K875" s="279">
        <v>1595.93</v>
      </c>
      <c r="L875" s="279">
        <v>1601.34</v>
      </c>
      <c r="M875" s="279">
        <v>1581.02</v>
      </c>
      <c r="N875" s="279">
        <v>1545.71</v>
      </c>
      <c r="O875" s="279">
        <v>1588.07</v>
      </c>
      <c r="P875" s="279">
        <v>1602.52</v>
      </c>
      <c r="Q875" s="279">
        <v>1586.32</v>
      </c>
      <c r="R875" s="279">
        <v>1555.05</v>
      </c>
      <c r="S875" s="279">
        <v>1523.66</v>
      </c>
      <c r="T875" s="279">
        <v>1491.45</v>
      </c>
      <c r="U875" s="279">
        <v>1579.04</v>
      </c>
      <c r="V875" s="279">
        <v>1631.63</v>
      </c>
      <c r="W875" s="279">
        <v>1620.12</v>
      </c>
      <c r="X875" s="279">
        <v>1479.29</v>
      </c>
      <c r="Y875" s="279">
        <v>1239</v>
      </c>
    </row>
    <row r="876" spans="1:25">
      <c r="A876" s="254">
        <v>13</v>
      </c>
      <c r="B876" s="279">
        <v>1031.8800000000001</v>
      </c>
      <c r="C876" s="279">
        <v>993.7</v>
      </c>
      <c r="D876" s="279">
        <v>969.05</v>
      </c>
      <c r="E876" s="279">
        <v>971.45</v>
      </c>
      <c r="F876" s="279">
        <v>1024.17</v>
      </c>
      <c r="G876" s="279">
        <v>1080.17</v>
      </c>
      <c r="H876" s="279">
        <v>1222.71</v>
      </c>
      <c r="I876" s="279">
        <v>1359.69</v>
      </c>
      <c r="J876" s="279">
        <v>1523.69</v>
      </c>
      <c r="K876" s="279">
        <v>1546.26</v>
      </c>
      <c r="L876" s="279">
        <v>1563.99</v>
      </c>
      <c r="M876" s="279">
        <v>1560.27</v>
      </c>
      <c r="N876" s="279">
        <v>1545.58</v>
      </c>
      <c r="O876" s="279">
        <v>1572.75</v>
      </c>
      <c r="P876" s="279">
        <v>1586.69</v>
      </c>
      <c r="Q876" s="279">
        <v>1583.08</v>
      </c>
      <c r="R876" s="279">
        <v>1543.26</v>
      </c>
      <c r="S876" s="279">
        <v>1418.62</v>
      </c>
      <c r="T876" s="279">
        <v>1435.12</v>
      </c>
      <c r="U876" s="279">
        <v>1479.05</v>
      </c>
      <c r="V876" s="279">
        <v>1462.47</v>
      </c>
      <c r="W876" s="279">
        <v>1376.58</v>
      </c>
      <c r="X876" s="279">
        <v>1292.9100000000001</v>
      </c>
      <c r="Y876" s="279">
        <v>1099.74</v>
      </c>
    </row>
    <row r="877" spans="1:25">
      <c r="A877" s="254">
        <v>14</v>
      </c>
      <c r="B877" s="279">
        <v>1053.0999999999999</v>
      </c>
      <c r="C877" s="279">
        <v>1015.01</v>
      </c>
      <c r="D877" s="279">
        <v>992.36</v>
      </c>
      <c r="E877" s="279">
        <v>999.12</v>
      </c>
      <c r="F877" s="279">
        <v>1045.3800000000001</v>
      </c>
      <c r="G877" s="279">
        <v>1079.1300000000001</v>
      </c>
      <c r="H877" s="279">
        <v>1275.33</v>
      </c>
      <c r="I877" s="279">
        <v>1351.24</v>
      </c>
      <c r="J877" s="279">
        <v>1370.31</v>
      </c>
      <c r="K877" s="279">
        <v>756.98</v>
      </c>
      <c r="L877" s="279">
        <v>1250.58</v>
      </c>
      <c r="M877" s="279">
        <v>1433.74</v>
      </c>
      <c r="N877" s="279">
        <v>1427.41</v>
      </c>
      <c r="O877" s="279">
        <v>1429.68</v>
      </c>
      <c r="P877" s="279">
        <v>1349.99</v>
      </c>
      <c r="Q877" s="279">
        <v>1358.88</v>
      </c>
      <c r="R877" s="279">
        <v>1356.35</v>
      </c>
      <c r="S877" s="279">
        <v>1348.69</v>
      </c>
      <c r="T877" s="279">
        <v>1359.06</v>
      </c>
      <c r="U877" s="279">
        <v>1372.55</v>
      </c>
      <c r="V877" s="279">
        <v>1355.3</v>
      </c>
      <c r="W877" s="279">
        <v>1403.84</v>
      </c>
      <c r="X877" s="279">
        <v>1363</v>
      </c>
      <c r="Y877" s="279">
        <v>1146.44</v>
      </c>
    </row>
    <row r="878" spans="1:25">
      <c r="A878" s="254">
        <v>15</v>
      </c>
      <c r="B878" s="279">
        <v>1025.98</v>
      </c>
      <c r="C878" s="279">
        <v>978.19</v>
      </c>
      <c r="D878" s="279">
        <v>954.47</v>
      </c>
      <c r="E878" s="279">
        <v>953.74</v>
      </c>
      <c r="F878" s="279">
        <v>975.2</v>
      </c>
      <c r="G878" s="279">
        <v>1096.69</v>
      </c>
      <c r="H878" s="279">
        <v>1238.8800000000001</v>
      </c>
      <c r="I878" s="279">
        <v>1507.86</v>
      </c>
      <c r="J878" s="279">
        <v>1573.33</v>
      </c>
      <c r="K878" s="279">
        <v>1586.72</v>
      </c>
      <c r="L878" s="279">
        <v>1606.91</v>
      </c>
      <c r="M878" s="279">
        <v>1611.43</v>
      </c>
      <c r="N878" s="279">
        <v>1577.03</v>
      </c>
      <c r="O878" s="279">
        <v>1598.15</v>
      </c>
      <c r="P878" s="279">
        <v>1559.94</v>
      </c>
      <c r="Q878" s="279">
        <v>1596.58</v>
      </c>
      <c r="R878" s="279">
        <v>1556.14</v>
      </c>
      <c r="S878" s="279">
        <v>1491.32</v>
      </c>
      <c r="T878" s="279">
        <v>1501.52</v>
      </c>
      <c r="U878" s="279">
        <v>1542.15</v>
      </c>
      <c r="V878" s="279">
        <v>1523.07</v>
      </c>
      <c r="W878" s="279">
        <v>1421.19</v>
      </c>
      <c r="X878" s="279">
        <v>1343.46</v>
      </c>
      <c r="Y878" s="279">
        <v>1060.5</v>
      </c>
    </row>
    <row r="879" spans="1:25">
      <c r="A879" s="254">
        <v>16</v>
      </c>
      <c r="B879" s="279">
        <v>1043.74</v>
      </c>
      <c r="C879" s="279">
        <v>1002.39</v>
      </c>
      <c r="D879" s="279">
        <v>954.76</v>
      </c>
      <c r="E879" s="279">
        <v>952.58</v>
      </c>
      <c r="F879" s="279">
        <v>992.93</v>
      </c>
      <c r="G879" s="279">
        <v>1095.1300000000001</v>
      </c>
      <c r="H879" s="279">
        <v>1265.77</v>
      </c>
      <c r="I879" s="279">
        <v>1438.95</v>
      </c>
      <c r="J879" s="279">
        <v>1644.21</v>
      </c>
      <c r="K879" s="279">
        <v>1686.08</v>
      </c>
      <c r="L879" s="279">
        <v>1720.48</v>
      </c>
      <c r="M879" s="279">
        <v>1718.53</v>
      </c>
      <c r="N879" s="279">
        <v>1703.02</v>
      </c>
      <c r="O879" s="279">
        <v>1719.05</v>
      </c>
      <c r="P879" s="279">
        <v>1731.63</v>
      </c>
      <c r="Q879" s="279">
        <v>1723.83</v>
      </c>
      <c r="R879" s="279">
        <v>1709.29</v>
      </c>
      <c r="S879" s="279">
        <v>1709.15</v>
      </c>
      <c r="T879" s="279">
        <v>1707</v>
      </c>
      <c r="U879" s="279">
        <v>1728.15</v>
      </c>
      <c r="V879" s="279">
        <v>1716.07</v>
      </c>
      <c r="W879" s="279">
        <v>1520.67</v>
      </c>
      <c r="X879" s="279">
        <v>1454.88</v>
      </c>
      <c r="Y879" s="279">
        <v>1247.3699999999999</v>
      </c>
    </row>
    <row r="880" spans="1:25">
      <c r="A880" s="254">
        <v>17</v>
      </c>
      <c r="B880" s="279">
        <v>1227.26</v>
      </c>
      <c r="C880" s="279">
        <v>1105.23</v>
      </c>
      <c r="D880" s="279">
        <v>1048.83</v>
      </c>
      <c r="E880" s="279">
        <v>1020.24</v>
      </c>
      <c r="F880" s="279">
        <v>1048.1300000000001</v>
      </c>
      <c r="G880" s="279">
        <v>1104.8800000000001</v>
      </c>
      <c r="H880" s="279">
        <v>1230.8800000000001</v>
      </c>
      <c r="I880" s="279">
        <v>1359.19</v>
      </c>
      <c r="J880" s="279">
        <v>1556.89</v>
      </c>
      <c r="K880" s="279">
        <v>1667.03</v>
      </c>
      <c r="L880" s="279">
        <v>1704.73</v>
      </c>
      <c r="M880" s="279">
        <v>1703.63</v>
      </c>
      <c r="N880" s="279">
        <v>1690.13</v>
      </c>
      <c r="O880" s="279">
        <v>1704.94</v>
      </c>
      <c r="P880" s="279">
        <v>1717.73</v>
      </c>
      <c r="Q880" s="279">
        <v>1703.77</v>
      </c>
      <c r="R880" s="279">
        <v>1702.27</v>
      </c>
      <c r="S880" s="279">
        <v>1697.23</v>
      </c>
      <c r="T880" s="279">
        <v>1697.45</v>
      </c>
      <c r="U880" s="279">
        <v>1734.18</v>
      </c>
      <c r="V880" s="279">
        <v>1724.23</v>
      </c>
      <c r="W880" s="279">
        <v>1644.47</v>
      </c>
      <c r="X880" s="279">
        <v>1471.14</v>
      </c>
      <c r="Y880" s="279">
        <v>1380.86</v>
      </c>
    </row>
    <row r="881" spans="1:25">
      <c r="A881" s="254">
        <v>18</v>
      </c>
      <c r="B881" s="279">
        <v>1290.8900000000001</v>
      </c>
      <c r="C881" s="279">
        <v>1060.1300000000001</v>
      </c>
      <c r="D881" s="279">
        <v>1017.85</v>
      </c>
      <c r="E881" s="279">
        <v>1011.16</v>
      </c>
      <c r="F881" s="279">
        <v>1017.81</v>
      </c>
      <c r="G881" s="279">
        <v>1040.4100000000001</v>
      </c>
      <c r="H881" s="279">
        <v>1029.55</v>
      </c>
      <c r="I881" s="279">
        <v>1109.6500000000001</v>
      </c>
      <c r="J881" s="279">
        <v>1278.8900000000001</v>
      </c>
      <c r="K881" s="279">
        <v>1399.57</v>
      </c>
      <c r="L881" s="279">
        <v>1432.14</v>
      </c>
      <c r="M881" s="279">
        <v>1418.44</v>
      </c>
      <c r="N881" s="279">
        <v>1425.75</v>
      </c>
      <c r="O881" s="279">
        <v>1435.12</v>
      </c>
      <c r="P881" s="279">
        <v>1485.33</v>
      </c>
      <c r="Q881" s="279">
        <v>1524.23</v>
      </c>
      <c r="R881" s="279">
        <v>1540.64</v>
      </c>
      <c r="S881" s="279">
        <v>1555.9</v>
      </c>
      <c r="T881" s="279">
        <v>1579.09</v>
      </c>
      <c r="U881" s="279">
        <v>1584.09</v>
      </c>
      <c r="V881" s="279">
        <v>1572.59</v>
      </c>
      <c r="W881" s="279">
        <v>1523.4</v>
      </c>
      <c r="X881" s="279">
        <v>1350.74</v>
      </c>
      <c r="Y881" s="279">
        <v>1160.6300000000001</v>
      </c>
    </row>
    <row r="882" spans="1:25">
      <c r="A882" s="254">
        <v>19</v>
      </c>
      <c r="B882" s="279">
        <v>1058.4000000000001</v>
      </c>
      <c r="C882" s="279">
        <v>999.35</v>
      </c>
      <c r="D882" s="279">
        <v>960.63</v>
      </c>
      <c r="E882" s="279">
        <v>942.39</v>
      </c>
      <c r="F882" s="279">
        <v>992.74</v>
      </c>
      <c r="G882" s="279">
        <v>1096.24</v>
      </c>
      <c r="H882" s="279">
        <v>1253.6099999999999</v>
      </c>
      <c r="I882" s="279">
        <v>1453.85</v>
      </c>
      <c r="J882" s="279">
        <v>1580.13</v>
      </c>
      <c r="K882" s="279">
        <v>1597.3</v>
      </c>
      <c r="L882" s="279">
        <v>1605.03</v>
      </c>
      <c r="M882" s="279">
        <v>1600.68</v>
      </c>
      <c r="N882" s="279">
        <v>1582.6</v>
      </c>
      <c r="O882" s="279">
        <v>1609.16</v>
      </c>
      <c r="P882" s="279">
        <v>1668.65</v>
      </c>
      <c r="Q882" s="279">
        <v>1642.7</v>
      </c>
      <c r="R882" s="279">
        <v>1628.32</v>
      </c>
      <c r="S882" s="279">
        <v>1587.6</v>
      </c>
      <c r="T882" s="279">
        <v>1607.32</v>
      </c>
      <c r="U882" s="279">
        <v>1592.43</v>
      </c>
      <c r="V882" s="279">
        <v>1571.76</v>
      </c>
      <c r="W882" s="279">
        <v>1529.13</v>
      </c>
      <c r="X882" s="279">
        <v>1424.81</v>
      </c>
      <c r="Y882" s="279">
        <v>1234.53</v>
      </c>
    </row>
    <row r="883" spans="1:25">
      <c r="A883" s="254">
        <v>20</v>
      </c>
      <c r="B883" s="279">
        <v>1161.74</v>
      </c>
      <c r="C883" s="279">
        <v>1107.33</v>
      </c>
      <c r="D883" s="279">
        <v>1070.7</v>
      </c>
      <c r="E883" s="279">
        <v>1066.21</v>
      </c>
      <c r="F883" s="279">
        <v>1127.72</v>
      </c>
      <c r="G883" s="279">
        <v>1225.58</v>
      </c>
      <c r="H883" s="279">
        <v>1361.46</v>
      </c>
      <c r="I883" s="279">
        <v>1490.48</v>
      </c>
      <c r="J883" s="279">
        <v>1554.2</v>
      </c>
      <c r="K883" s="279">
        <v>1561.22</v>
      </c>
      <c r="L883" s="279">
        <v>1565.83</v>
      </c>
      <c r="M883" s="279">
        <v>1556.19</v>
      </c>
      <c r="N883" s="279">
        <v>1560.64</v>
      </c>
      <c r="O883" s="279">
        <v>1578.33</v>
      </c>
      <c r="P883" s="279">
        <v>1651.42</v>
      </c>
      <c r="Q883" s="279">
        <v>1636.27</v>
      </c>
      <c r="R883" s="279">
        <v>1558.53</v>
      </c>
      <c r="S883" s="279">
        <v>1487.46</v>
      </c>
      <c r="T883" s="279">
        <v>1535.98</v>
      </c>
      <c r="U883" s="279">
        <v>1613.37</v>
      </c>
      <c r="V883" s="279">
        <v>1592.64</v>
      </c>
      <c r="W883" s="279">
        <v>1480.85</v>
      </c>
      <c r="X883" s="279">
        <v>1443.27</v>
      </c>
      <c r="Y883" s="279">
        <v>1300.3499999999999</v>
      </c>
    </row>
    <row r="884" spans="1:25">
      <c r="A884" s="254">
        <v>21</v>
      </c>
      <c r="B884" s="279">
        <v>1125.3499999999999</v>
      </c>
      <c r="C884" s="279">
        <v>1092.24</v>
      </c>
      <c r="D884" s="279">
        <v>1040.3800000000001</v>
      </c>
      <c r="E884" s="279">
        <v>1032.29</v>
      </c>
      <c r="F884" s="279">
        <v>1102.76</v>
      </c>
      <c r="G884" s="279">
        <v>1158.46</v>
      </c>
      <c r="H884" s="279">
        <v>1306.47</v>
      </c>
      <c r="I884" s="279">
        <v>1440.35</v>
      </c>
      <c r="J884" s="279">
        <v>1548.14</v>
      </c>
      <c r="K884" s="279">
        <v>1604.53</v>
      </c>
      <c r="L884" s="279">
        <v>1606.4</v>
      </c>
      <c r="M884" s="279">
        <v>1597.8</v>
      </c>
      <c r="N884" s="279">
        <v>1578.79</v>
      </c>
      <c r="O884" s="279">
        <v>1588.2</v>
      </c>
      <c r="P884" s="279">
        <v>1657.91</v>
      </c>
      <c r="Q884" s="279">
        <v>1625.53</v>
      </c>
      <c r="R884" s="279">
        <v>1596.07</v>
      </c>
      <c r="S884" s="279">
        <v>1574.17</v>
      </c>
      <c r="T884" s="279">
        <v>1616.04</v>
      </c>
      <c r="U884" s="279">
        <v>1615.96</v>
      </c>
      <c r="V884" s="279">
        <v>1561.57</v>
      </c>
      <c r="W884" s="279">
        <v>1481.61</v>
      </c>
      <c r="X884" s="279">
        <v>1390.56</v>
      </c>
      <c r="Y884" s="279">
        <v>1243.8699999999999</v>
      </c>
    </row>
    <row r="885" spans="1:25">
      <c r="A885" s="254">
        <v>22</v>
      </c>
      <c r="B885" s="279">
        <v>1106.6400000000001</v>
      </c>
      <c r="C885" s="279">
        <v>1076.3699999999999</v>
      </c>
      <c r="D885" s="279">
        <v>1040.78</v>
      </c>
      <c r="E885" s="279">
        <v>1033.51</v>
      </c>
      <c r="F885" s="279">
        <v>1070.03</v>
      </c>
      <c r="G885" s="279">
        <v>1130.08</v>
      </c>
      <c r="H885" s="279">
        <v>1280.3</v>
      </c>
      <c r="I885" s="279">
        <v>1424.39</v>
      </c>
      <c r="J885" s="279">
        <v>1443.41</v>
      </c>
      <c r="K885" s="279">
        <v>1361.67</v>
      </c>
      <c r="L885" s="279">
        <v>1404.62</v>
      </c>
      <c r="M885" s="279">
        <v>1416.36</v>
      </c>
      <c r="N885" s="279">
        <v>1388.9</v>
      </c>
      <c r="O885" s="279">
        <v>1511.48</v>
      </c>
      <c r="P885" s="279">
        <v>1550.5</v>
      </c>
      <c r="Q885" s="279">
        <v>1533.81</v>
      </c>
      <c r="R885" s="279">
        <v>1502.86</v>
      </c>
      <c r="S885" s="279">
        <v>1484.21</v>
      </c>
      <c r="T885" s="279">
        <v>1496.53</v>
      </c>
      <c r="U885" s="279">
        <v>1500.59</v>
      </c>
      <c r="V885" s="279">
        <v>1473.43</v>
      </c>
      <c r="W885" s="279">
        <v>1431.51</v>
      </c>
      <c r="X885" s="279">
        <v>1366.62</v>
      </c>
      <c r="Y885" s="279">
        <v>1203.8800000000001</v>
      </c>
    </row>
    <row r="886" spans="1:25">
      <c r="A886" s="254">
        <v>23</v>
      </c>
      <c r="B886" s="279">
        <v>1144.04</v>
      </c>
      <c r="C886" s="279">
        <v>1106.2</v>
      </c>
      <c r="D886" s="279">
        <v>1071.6300000000001</v>
      </c>
      <c r="E886" s="279">
        <v>1057.3900000000001</v>
      </c>
      <c r="F886" s="279">
        <v>1097.1600000000001</v>
      </c>
      <c r="G886" s="279">
        <v>1191.83</v>
      </c>
      <c r="H886" s="279">
        <v>1359.65</v>
      </c>
      <c r="I886" s="279">
        <v>1442.15</v>
      </c>
      <c r="J886" s="279">
        <v>1456.31</v>
      </c>
      <c r="K886" s="279">
        <v>1616.52</v>
      </c>
      <c r="L886" s="279">
        <v>1645.46</v>
      </c>
      <c r="M886" s="279">
        <v>1644.27</v>
      </c>
      <c r="N886" s="279">
        <v>1613.58</v>
      </c>
      <c r="O886" s="279">
        <v>1629.25</v>
      </c>
      <c r="P886" s="279">
        <v>1709.95</v>
      </c>
      <c r="Q886" s="279">
        <v>1705.9</v>
      </c>
      <c r="R886" s="279">
        <v>1677.92</v>
      </c>
      <c r="S886" s="279">
        <v>1617.76</v>
      </c>
      <c r="T886" s="279">
        <v>1627.45</v>
      </c>
      <c r="U886" s="279">
        <v>1652.46</v>
      </c>
      <c r="V886" s="279">
        <v>1605.35</v>
      </c>
      <c r="W886" s="279">
        <v>1540.95</v>
      </c>
      <c r="X886" s="279">
        <v>1433.02</v>
      </c>
      <c r="Y886" s="279">
        <v>1261.49</v>
      </c>
    </row>
    <row r="887" spans="1:25">
      <c r="A887" s="254">
        <v>24</v>
      </c>
      <c r="B887" s="279">
        <v>1252.53</v>
      </c>
      <c r="C887" s="279">
        <v>1172.8900000000001</v>
      </c>
      <c r="D887" s="279">
        <v>1140.6400000000001</v>
      </c>
      <c r="E887" s="279">
        <v>1121.1600000000001</v>
      </c>
      <c r="F887" s="279">
        <v>1143.4100000000001</v>
      </c>
      <c r="G887" s="279">
        <v>1177.97</v>
      </c>
      <c r="H887" s="279">
        <v>1233.6600000000001</v>
      </c>
      <c r="I887" s="279">
        <v>1384.95</v>
      </c>
      <c r="J887" s="279">
        <v>1454.02</v>
      </c>
      <c r="K887" s="279">
        <v>1534.06</v>
      </c>
      <c r="L887" s="279">
        <v>1570.09</v>
      </c>
      <c r="M887" s="279">
        <v>1555.57</v>
      </c>
      <c r="N887" s="279">
        <v>1559.52</v>
      </c>
      <c r="O887" s="279">
        <v>1561.35</v>
      </c>
      <c r="P887" s="279">
        <v>1564.74</v>
      </c>
      <c r="Q887" s="279">
        <v>1551.84</v>
      </c>
      <c r="R887" s="279">
        <v>1550.9</v>
      </c>
      <c r="S887" s="279">
        <v>1564.66</v>
      </c>
      <c r="T887" s="279">
        <v>1511.89</v>
      </c>
      <c r="U887" s="279">
        <v>1648.01</v>
      </c>
      <c r="V887" s="279">
        <v>1635.62</v>
      </c>
      <c r="W887" s="279">
        <v>1566.33</v>
      </c>
      <c r="X887" s="279">
        <v>1405.09</v>
      </c>
      <c r="Y887" s="279">
        <v>1269.21</v>
      </c>
    </row>
    <row r="888" spans="1:25">
      <c r="A888" s="254">
        <v>25</v>
      </c>
      <c r="B888" s="279">
        <v>1184.72</v>
      </c>
      <c r="C888" s="279">
        <v>1120.6199999999999</v>
      </c>
      <c r="D888" s="279">
        <v>1082.77</v>
      </c>
      <c r="E888" s="279">
        <v>1057.32</v>
      </c>
      <c r="F888" s="279">
        <v>1084.0999999999999</v>
      </c>
      <c r="G888" s="279">
        <v>1127.3800000000001</v>
      </c>
      <c r="H888" s="279">
        <v>1107.23</v>
      </c>
      <c r="I888" s="279">
        <v>1229.29</v>
      </c>
      <c r="J888" s="279">
        <v>1286.22</v>
      </c>
      <c r="K888" s="279">
        <v>1450.13</v>
      </c>
      <c r="L888" s="279">
        <v>1484.67</v>
      </c>
      <c r="M888" s="279">
        <v>1533.33</v>
      </c>
      <c r="N888" s="279">
        <v>1523.71</v>
      </c>
      <c r="O888" s="279">
        <v>1533.43</v>
      </c>
      <c r="P888" s="279">
        <v>1540.83</v>
      </c>
      <c r="Q888" s="279">
        <v>1535.11</v>
      </c>
      <c r="R888" s="279">
        <v>1529.23</v>
      </c>
      <c r="S888" s="279">
        <v>1531.93</v>
      </c>
      <c r="T888" s="279">
        <v>1531.93</v>
      </c>
      <c r="U888" s="279">
        <v>1580.39</v>
      </c>
      <c r="V888" s="279">
        <v>1561.66</v>
      </c>
      <c r="W888" s="279">
        <v>1539.55</v>
      </c>
      <c r="X888" s="279">
        <v>1376.82</v>
      </c>
      <c r="Y888" s="279">
        <v>1233.74</v>
      </c>
    </row>
    <row r="889" spans="1:25">
      <c r="A889" s="254">
        <v>26</v>
      </c>
      <c r="B889" s="279">
        <v>1134.26</v>
      </c>
      <c r="C889" s="279">
        <v>1085.1300000000001</v>
      </c>
      <c r="D889" s="279">
        <v>1042.44</v>
      </c>
      <c r="E889" s="279">
        <v>1036.3</v>
      </c>
      <c r="F889" s="279">
        <v>1100.74</v>
      </c>
      <c r="G889" s="279">
        <v>1189.3900000000001</v>
      </c>
      <c r="H889" s="279">
        <v>1344.48</v>
      </c>
      <c r="I889" s="279">
        <v>1465.61</v>
      </c>
      <c r="J889" s="279">
        <v>1513.32</v>
      </c>
      <c r="K889" s="279">
        <v>1601.97</v>
      </c>
      <c r="L889" s="279">
        <v>1789.53</v>
      </c>
      <c r="M889" s="279">
        <v>2148.8000000000002</v>
      </c>
      <c r="N889" s="279">
        <v>1614.67</v>
      </c>
      <c r="O889" s="279">
        <v>1641.85</v>
      </c>
      <c r="P889" s="279">
        <v>1579.55</v>
      </c>
      <c r="Q889" s="279">
        <v>1522.87</v>
      </c>
      <c r="R889" s="279">
        <v>1495.15</v>
      </c>
      <c r="S889" s="279">
        <v>1470.66</v>
      </c>
      <c r="T889" s="279">
        <v>1470.86</v>
      </c>
      <c r="U889" s="279">
        <v>1478.02</v>
      </c>
      <c r="V889" s="279">
        <v>1493.79</v>
      </c>
      <c r="W889" s="279">
        <v>1476.67</v>
      </c>
      <c r="X889" s="279">
        <v>1433.21</v>
      </c>
      <c r="Y889" s="279">
        <v>1243.03</v>
      </c>
    </row>
    <row r="890" spans="1:25">
      <c r="A890" s="254">
        <v>27</v>
      </c>
      <c r="B890" s="279">
        <v>1127.79</v>
      </c>
      <c r="C890" s="279">
        <v>1079.31</v>
      </c>
      <c r="D890" s="279">
        <v>1054.08</v>
      </c>
      <c r="E890" s="279">
        <v>1060.94</v>
      </c>
      <c r="F890" s="279">
        <v>1106.05</v>
      </c>
      <c r="G890" s="279">
        <v>1266.2</v>
      </c>
      <c r="H890" s="279">
        <v>1350.92</v>
      </c>
      <c r="I890" s="279">
        <v>1442.57</v>
      </c>
      <c r="J890" s="279">
        <v>1303.05</v>
      </c>
      <c r="K890" s="279">
        <v>1540.4</v>
      </c>
      <c r="L890" s="279">
        <v>1556.33</v>
      </c>
      <c r="M890" s="279">
        <v>1553.66</v>
      </c>
      <c r="N890" s="279">
        <v>1543.2</v>
      </c>
      <c r="O890" s="279">
        <v>1552.27</v>
      </c>
      <c r="P890" s="279">
        <v>1580.4</v>
      </c>
      <c r="Q890" s="279">
        <v>1558.55</v>
      </c>
      <c r="R890" s="279">
        <v>1546.02</v>
      </c>
      <c r="S890" s="279">
        <v>1525.46</v>
      </c>
      <c r="T890" s="279">
        <v>1541.05</v>
      </c>
      <c r="U890" s="279">
        <v>1578.78</v>
      </c>
      <c r="V890" s="279">
        <v>1549.08</v>
      </c>
      <c r="W890" s="279">
        <v>1509.93</v>
      </c>
      <c r="X890" s="279">
        <v>1410.12</v>
      </c>
      <c r="Y890" s="279">
        <v>1241.0999999999999</v>
      </c>
    </row>
    <row r="891" spans="1:25">
      <c r="A891" s="254">
        <v>28</v>
      </c>
      <c r="B891" s="279">
        <v>1103.1400000000001</v>
      </c>
      <c r="C891" s="279">
        <v>1060.99</v>
      </c>
      <c r="D891" s="279">
        <v>1023.48</v>
      </c>
      <c r="E891" s="279">
        <v>1004.71</v>
      </c>
      <c r="F891" s="279">
        <v>1048.06</v>
      </c>
      <c r="G891" s="279">
        <v>1128.6600000000001</v>
      </c>
      <c r="H891" s="279">
        <v>1297.0899999999999</v>
      </c>
      <c r="I891" s="279">
        <v>1367.1</v>
      </c>
      <c r="J891" s="279">
        <v>1409.24</v>
      </c>
      <c r="K891" s="279">
        <v>1488.37</v>
      </c>
      <c r="L891" s="279">
        <v>1498.64</v>
      </c>
      <c r="M891" s="279">
        <v>1467.44</v>
      </c>
      <c r="N891" s="279">
        <v>1470.68</v>
      </c>
      <c r="O891" s="279">
        <v>1484.55</v>
      </c>
      <c r="P891" s="279">
        <v>1509.56</v>
      </c>
      <c r="Q891" s="279">
        <v>1502.65</v>
      </c>
      <c r="R891" s="279">
        <v>1476.56</v>
      </c>
      <c r="S891" s="279">
        <v>1471.64</v>
      </c>
      <c r="T891" s="279">
        <v>1493.9</v>
      </c>
      <c r="U891" s="279">
        <v>1503.76</v>
      </c>
      <c r="V891" s="279">
        <v>1489.17</v>
      </c>
      <c r="W891" s="279">
        <v>1446.77</v>
      </c>
      <c r="X891" s="279">
        <v>1329.19</v>
      </c>
      <c r="Y891" s="279">
        <v>1124.45</v>
      </c>
    </row>
    <row r="892" spans="1:25">
      <c r="A892" s="254">
        <v>29</v>
      </c>
      <c r="B892" s="279">
        <v>1093.0999999999999</v>
      </c>
      <c r="C892" s="279">
        <v>1060.74</v>
      </c>
      <c r="D892" s="279">
        <v>1022.21</v>
      </c>
      <c r="E892" s="279">
        <v>1029.32</v>
      </c>
      <c r="F892" s="279">
        <v>1064.51</v>
      </c>
      <c r="G892" s="279">
        <v>1211.22</v>
      </c>
      <c r="H892" s="279">
        <v>1288.21</v>
      </c>
      <c r="I892" s="279">
        <v>1389.84</v>
      </c>
      <c r="J892" s="279">
        <v>1374.43</v>
      </c>
      <c r="K892" s="279">
        <v>1481.58</v>
      </c>
      <c r="L892" s="279">
        <v>1512.9</v>
      </c>
      <c r="M892" s="279">
        <v>1498.6</v>
      </c>
      <c r="N892" s="279">
        <v>1460.15</v>
      </c>
      <c r="O892" s="279">
        <v>1516.46</v>
      </c>
      <c r="P892" s="279">
        <v>1575.98</v>
      </c>
      <c r="Q892" s="279">
        <v>1546.25</v>
      </c>
      <c r="R892" s="279">
        <v>1542.53</v>
      </c>
      <c r="S892" s="279">
        <v>1511.75</v>
      </c>
      <c r="T892" s="279">
        <v>1533.44</v>
      </c>
      <c r="U892" s="279">
        <v>1560.59</v>
      </c>
      <c r="V892" s="279">
        <v>1476.62</v>
      </c>
      <c r="W892" s="279">
        <v>1454.69</v>
      </c>
      <c r="X892" s="279">
        <v>1390.69</v>
      </c>
      <c r="Y892" s="279">
        <v>1285.92</v>
      </c>
    </row>
    <row r="893" spans="1:25">
      <c r="A893" s="254">
        <v>30</v>
      </c>
      <c r="B893" s="279">
        <v>1078.42</v>
      </c>
      <c r="C893" s="279">
        <v>1037.19</v>
      </c>
      <c r="D893" s="279">
        <v>1001.61</v>
      </c>
      <c r="E893" s="279">
        <v>993.03</v>
      </c>
      <c r="F893" s="279">
        <v>1033.24</v>
      </c>
      <c r="G893" s="279">
        <v>1148.8399999999999</v>
      </c>
      <c r="H893" s="279">
        <v>1267.96</v>
      </c>
      <c r="I893" s="279">
        <v>1339.78</v>
      </c>
      <c r="J893" s="279">
        <v>1372.74</v>
      </c>
      <c r="K893" s="279">
        <v>1443.77</v>
      </c>
      <c r="L893" s="279">
        <v>1381.94</v>
      </c>
      <c r="M893" s="279">
        <v>1402</v>
      </c>
      <c r="N893" s="279">
        <v>1375.84</v>
      </c>
      <c r="O893" s="279">
        <v>1381.42</v>
      </c>
      <c r="P893" s="279">
        <v>1376.92</v>
      </c>
      <c r="Q893" s="279">
        <v>1406.5</v>
      </c>
      <c r="R893" s="279">
        <v>1401.62</v>
      </c>
      <c r="S893" s="279">
        <v>1404.5</v>
      </c>
      <c r="T893" s="279">
        <v>1415.18</v>
      </c>
      <c r="U893" s="279">
        <v>1443.61</v>
      </c>
      <c r="V893" s="279">
        <v>1441.87</v>
      </c>
      <c r="W893" s="279">
        <v>1431.83</v>
      </c>
      <c r="X893" s="279">
        <v>1365.38</v>
      </c>
      <c r="Y893" s="279">
        <v>1167.32</v>
      </c>
    </row>
    <row r="894" spans="1:25" hidden="1">
      <c r="A894" s="254">
        <v>31</v>
      </c>
      <c r="B894" s="279">
        <v>0</v>
      </c>
      <c r="C894" s="279">
        <v>0</v>
      </c>
      <c r="D894" s="279">
        <v>0</v>
      </c>
      <c r="E894" s="279">
        <v>0</v>
      </c>
      <c r="F894" s="279">
        <v>0</v>
      </c>
      <c r="G894" s="279">
        <v>0</v>
      </c>
      <c r="H894" s="279">
        <v>0</v>
      </c>
      <c r="I894" s="279">
        <v>0</v>
      </c>
      <c r="J894" s="279">
        <v>0</v>
      </c>
      <c r="K894" s="279">
        <v>0</v>
      </c>
      <c r="L894" s="279">
        <v>0</v>
      </c>
      <c r="M894" s="279">
        <v>0</v>
      </c>
      <c r="N894" s="279">
        <v>0</v>
      </c>
      <c r="O894" s="279">
        <v>0</v>
      </c>
      <c r="P894" s="279">
        <v>0</v>
      </c>
      <c r="Q894" s="279">
        <v>0</v>
      </c>
      <c r="R894" s="279">
        <v>0</v>
      </c>
      <c r="S894" s="279">
        <v>0</v>
      </c>
      <c r="T894" s="279">
        <v>0</v>
      </c>
      <c r="U894" s="279">
        <v>0</v>
      </c>
      <c r="V894" s="279">
        <v>0</v>
      </c>
      <c r="W894" s="279">
        <v>0</v>
      </c>
      <c r="X894" s="279">
        <v>0</v>
      </c>
      <c r="Y894" s="279">
        <v>0</v>
      </c>
    </row>
    <row r="896" spans="1:25">
      <c r="A896" s="418" t="s">
        <v>208</v>
      </c>
      <c r="B896" s="456" t="s">
        <v>213</v>
      </c>
      <c r="C896" s="456"/>
      <c r="D896" s="456"/>
      <c r="E896" s="456"/>
      <c r="F896" s="456"/>
      <c r="G896" s="456"/>
      <c r="H896" s="456"/>
      <c r="I896" s="456"/>
      <c r="J896" s="456"/>
      <c r="K896" s="456"/>
      <c r="L896" s="456"/>
      <c r="M896" s="456"/>
      <c r="N896" s="456"/>
      <c r="O896" s="456"/>
      <c r="P896" s="456"/>
      <c r="Q896" s="456"/>
      <c r="R896" s="456"/>
      <c r="S896" s="456"/>
      <c r="T896" s="456"/>
      <c r="U896" s="456"/>
      <c r="V896" s="456"/>
      <c r="W896" s="456"/>
      <c r="X896" s="456"/>
      <c r="Y896" s="456"/>
    </row>
    <row r="897" spans="1:25" ht="30">
      <c r="A897" s="418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1379.95</v>
      </c>
      <c r="C898" s="279">
        <v>1295.9100000000001</v>
      </c>
      <c r="D898" s="279">
        <v>1262.3900000000001</v>
      </c>
      <c r="E898" s="279">
        <v>1261.9100000000001</v>
      </c>
      <c r="F898" s="279">
        <v>1264.3800000000001</v>
      </c>
      <c r="G898" s="279">
        <v>1281.99</v>
      </c>
      <c r="H898" s="279">
        <v>1505.92</v>
      </c>
      <c r="I898" s="279">
        <v>1590.92</v>
      </c>
      <c r="J898" s="279">
        <v>1740.74</v>
      </c>
      <c r="K898" s="279">
        <v>1860.01</v>
      </c>
      <c r="L898" s="279">
        <v>1878.65</v>
      </c>
      <c r="M898" s="279">
        <v>1870.46</v>
      </c>
      <c r="N898" s="279">
        <v>1861.15</v>
      </c>
      <c r="O898" s="279">
        <v>1866.57</v>
      </c>
      <c r="P898" s="279">
        <v>1920.59</v>
      </c>
      <c r="Q898" s="279">
        <v>1904.38</v>
      </c>
      <c r="R898" s="279">
        <v>1896.76</v>
      </c>
      <c r="S898" s="279">
        <v>1862.32</v>
      </c>
      <c r="T898" s="279">
        <v>1857.97</v>
      </c>
      <c r="U898" s="279">
        <v>1867.76</v>
      </c>
      <c r="V898" s="279">
        <v>1849.22</v>
      </c>
      <c r="W898" s="279">
        <v>1805.95</v>
      </c>
      <c r="X898" s="279">
        <v>1695.95</v>
      </c>
      <c r="Y898" s="279">
        <v>1503.99</v>
      </c>
    </row>
    <row r="899" spans="1:25">
      <c r="A899" s="254">
        <v>2</v>
      </c>
      <c r="B899" s="279">
        <v>1420.85</v>
      </c>
      <c r="C899" s="279">
        <v>1311.75</v>
      </c>
      <c r="D899" s="279">
        <v>1259.96</v>
      </c>
      <c r="E899" s="279">
        <v>1256.58</v>
      </c>
      <c r="F899" s="279">
        <v>1276.45</v>
      </c>
      <c r="G899" s="279">
        <v>1342.21</v>
      </c>
      <c r="H899" s="279">
        <v>1529.79</v>
      </c>
      <c r="I899" s="279">
        <v>1541.21</v>
      </c>
      <c r="J899" s="279">
        <v>1704.93</v>
      </c>
      <c r="K899" s="279">
        <v>1776.28</v>
      </c>
      <c r="L899" s="279">
        <v>1795.93</v>
      </c>
      <c r="M899" s="279">
        <v>1748.74</v>
      </c>
      <c r="N899" s="279">
        <v>1729.3</v>
      </c>
      <c r="O899" s="279">
        <v>1701.91</v>
      </c>
      <c r="P899" s="279">
        <v>1761.79</v>
      </c>
      <c r="Q899" s="279">
        <v>1749.84</v>
      </c>
      <c r="R899" s="279">
        <v>1739.87</v>
      </c>
      <c r="S899" s="279">
        <v>1724.97</v>
      </c>
      <c r="T899" s="279">
        <v>1726.86</v>
      </c>
      <c r="U899" s="279">
        <v>1742.43</v>
      </c>
      <c r="V899" s="279">
        <v>1751.35</v>
      </c>
      <c r="W899" s="279">
        <v>1762.81</v>
      </c>
      <c r="X899" s="279">
        <v>1694.46</v>
      </c>
      <c r="Y899" s="279">
        <v>1494.63</v>
      </c>
    </row>
    <row r="900" spans="1:25">
      <c r="A900" s="254">
        <v>3</v>
      </c>
      <c r="B900" s="279">
        <v>1434.71</v>
      </c>
      <c r="C900" s="279">
        <v>1350.75</v>
      </c>
      <c r="D900" s="279">
        <v>1288.73</v>
      </c>
      <c r="E900" s="279">
        <v>1279.23</v>
      </c>
      <c r="F900" s="279">
        <v>1281.19</v>
      </c>
      <c r="G900" s="279">
        <v>1262.5</v>
      </c>
      <c r="H900" s="279">
        <v>1277.81</v>
      </c>
      <c r="I900" s="279">
        <v>805.02</v>
      </c>
      <c r="J900" s="279">
        <v>1446.2</v>
      </c>
      <c r="K900" s="279">
        <v>1610.73</v>
      </c>
      <c r="L900" s="279">
        <v>1688.27</v>
      </c>
      <c r="M900" s="279">
        <v>1669.82</v>
      </c>
      <c r="N900" s="279">
        <v>1685.67</v>
      </c>
      <c r="O900" s="279">
        <v>1688.21</v>
      </c>
      <c r="P900" s="279">
        <v>1724.63</v>
      </c>
      <c r="Q900" s="279">
        <v>1712.56</v>
      </c>
      <c r="R900" s="279">
        <v>1716.99</v>
      </c>
      <c r="S900" s="279">
        <v>1706.36</v>
      </c>
      <c r="T900" s="279">
        <v>1690.08</v>
      </c>
      <c r="U900" s="279">
        <v>1702.28</v>
      </c>
      <c r="V900" s="279">
        <v>1688.13</v>
      </c>
      <c r="W900" s="279">
        <v>1686.06</v>
      </c>
      <c r="X900" s="279">
        <v>1611.77</v>
      </c>
      <c r="Y900" s="279">
        <v>1417.25</v>
      </c>
    </row>
    <row r="901" spans="1:25">
      <c r="A901" s="254">
        <v>4</v>
      </c>
      <c r="B901" s="279">
        <v>1426.61</v>
      </c>
      <c r="C901" s="279">
        <v>1332.84</v>
      </c>
      <c r="D901" s="279">
        <v>1293.08</v>
      </c>
      <c r="E901" s="279">
        <v>1267.33</v>
      </c>
      <c r="F901" s="279">
        <v>1251.3599999999999</v>
      </c>
      <c r="G901" s="279">
        <v>1154.57</v>
      </c>
      <c r="H901" s="279">
        <v>1272.5999999999999</v>
      </c>
      <c r="I901" s="279">
        <v>1324.84</v>
      </c>
      <c r="J901" s="279">
        <v>773.48</v>
      </c>
      <c r="K901" s="279">
        <v>1565.23</v>
      </c>
      <c r="L901" s="279">
        <v>1593.99</v>
      </c>
      <c r="M901" s="279">
        <v>1611.36</v>
      </c>
      <c r="N901" s="279">
        <v>1605.73</v>
      </c>
      <c r="O901" s="279">
        <v>1615.99</v>
      </c>
      <c r="P901" s="279">
        <v>1618.22</v>
      </c>
      <c r="Q901" s="279">
        <v>1621.1</v>
      </c>
      <c r="R901" s="279">
        <v>1625.25</v>
      </c>
      <c r="S901" s="279">
        <v>1613.07</v>
      </c>
      <c r="T901" s="279">
        <v>1632.11</v>
      </c>
      <c r="U901" s="279">
        <v>1640.98</v>
      </c>
      <c r="V901" s="279">
        <v>1636.14</v>
      </c>
      <c r="W901" s="279">
        <v>1643.26</v>
      </c>
      <c r="X901" s="279">
        <v>1607.86</v>
      </c>
      <c r="Y901" s="279">
        <v>1385.54</v>
      </c>
    </row>
    <row r="902" spans="1:25">
      <c r="A902" s="254">
        <v>5</v>
      </c>
      <c r="B902" s="279">
        <v>1388.73</v>
      </c>
      <c r="C902" s="279">
        <v>1313.63</v>
      </c>
      <c r="D902" s="279">
        <v>1350.31</v>
      </c>
      <c r="E902" s="279">
        <v>1321.54</v>
      </c>
      <c r="F902" s="279">
        <v>1279.04</v>
      </c>
      <c r="G902" s="279">
        <v>1300.1199999999999</v>
      </c>
      <c r="H902" s="279">
        <v>1386.17</v>
      </c>
      <c r="I902" s="279">
        <v>1486.79</v>
      </c>
      <c r="J902" s="279">
        <v>1648.4</v>
      </c>
      <c r="K902" s="279">
        <v>1711.28</v>
      </c>
      <c r="L902" s="279">
        <v>1714.62</v>
      </c>
      <c r="M902" s="279">
        <v>1716.01</v>
      </c>
      <c r="N902" s="279">
        <v>1696.39</v>
      </c>
      <c r="O902" s="279">
        <v>1712.28</v>
      </c>
      <c r="P902" s="279">
        <v>1739.55</v>
      </c>
      <c r="Q902" s="279">
        <v>1739.21</v>
      </c>
      <c r="R902" s="279">
        <v>1648.78</v>
      </c>
      <c r="S902" s="279">
        <v>1709.46</v>
      </c>
      <c r="T902" s="279">
        <v>1660.61</v>
      </c>
      <c r="U902" s="279">
        <v>1709.45</v>
      </c>
      <c r="V902" s="279">
        <v>1701.19</v>
      </c>
      <c r="W902" s="279">
        <v>1691.18</v>
      </c>
      <c r="X902" s="279">
        <v>1622.62</v>
      </c>
      <c r="Y902" s="279">
        <v>1417.67</v>
      </c>
    </row>
    <row r="903" spans="1:25">
      <c r="A903" s="254">
        <v>6</v>
      </c>
      <c r="B903" s="279">
        <v>1315.23</v>
      </c>
      <c r="C903" s="279">
        <v>1283.72</v>
      </c>
      <c r="D903" s="279">
        <v>1250.83</v>
      </c>
      <c r="E903" s="279">
        <v>1233.71</v>
      </c>
      <c r="F903" s="279">
        <v>1277.1300000000001</v>
      </c>
      <c r="G903" s="279">
        <v>1294.8599999999999</v>
      </c>
      <c r="H903" s="279">
        <v>1458.15</v>
      </c>
      <c r="I903" s="279">
        <v>1467.6</v>
      </c>
      <c r="J903" s="279">
        <v>1609.72</v>
      </c>
      <c r="K903" s="279">
        <v>1654.85</v>
      </c>
      <c r="L903" s="279">
        <v>1662.19</v>
      </c>
      <c r="M903" s="279">
        <v>1667.18</v>
      </c>
      <c r="N903" s="279">
        <v>1670.39</v>
      </c>
      <c r="O903" s="279">
        <v>1679.88</v>
      </c>
      <c r="P903" s="279">
        <v>1688.27</v>
      </c>
      <c r="Q903" s="279">
        <v>1679.84</v>
      </c>
      <c r="R903" s="279">
        <v>1670.28</v>
      </c>
      <c r="S903" s="279">
        <v>1653.07</v>
      </c>
      <c r="T903" s="279">
        <v>1646.47</v>
      </c>
      <c r="U903" s="279">
        <v>1663.64</v>
      </c>
      <c r="V903" s="279">
        <v>1646.02</v>
      </c>
      <c r="W903" s="279">
        <v>1670.13</v>
      </c>
      <c r="X903" s="279">
        <v>1619.85</v>
      </c>
      <c r="Y903" s="279">
        <v>1362.37</v>
      </c>
    </row>
    <row r="904" spans="1:25">
      <c r="A904" s="254">
        <v>7</v>
      </c>
      <c r="B904" s="279">
        <v>1351.48</v>
      </c>
      <c r="C904" s="279">
        <v>1313.15</v>
      </c>
      <c r="D904" s="279">
        <v>1282.5</v>
      </c>
      <c r="E904" s="279">
        <v>1281.71</v>
      </c>
      <c r="F904" s="279">
        <v>1306.74</v>
      </c>
      <c r="G904" s="279">
        <v>1346.64</v>
      </c>
      <c r="H904" s="279">
        <v>1564.93</v>
      </c>
      <c r="I904" s="279">
        <v>1606.62</v>
      </c>
      <c r="J904" s="279">
        <v>1699.49</v>
      </c>
      <c r="K904" s="279">
        <v>1733.76</v>
      </c>
      <c r="L904" s="279">
        <v>654.15</v>
      </c>
      <c r="M904" s="279">
        <v>654.6</v>
      </c>
      <c r="N904" s="279">
        <v>1728.4</v>
      </c>
      <c r="O904" s="279">
        <v>1748.91</v>
      </c>
      <c r="P904" s="279">
        <v>1736.8</v>
      </c>
      <c r="Q904" s="279">
        <v>1732.24</v>
      </c>
      <c r="R904" s="279">
        <v>1742.2</v>
      </c>
      <c r="S904" s="279">
        <v>1714.43</v>
      </c>
      <c r="T904" s="279">
        <v>1715.22</v>
      </c>
      <c r="U904" s="279">
        <v>1750.14</v>
      </c>
      <c r="V904" s="279">
        <v>1714.4</v>
      </c>
      <c r="W904" s="279">
        <v>1712.12</v>
      </c>
      <c r="X904" s="279">
        <v>1619.35</v>
      </c>
      <c r="Y904" s="279">
        <v>1430.25</v>
      </c>
    </row>
    <row r="905" spans="1:25">
      <c r="A905" s="254">
        <v>8</v>
      </c>
      <c r="B905" s="279">
        <v>1301.4100000000001</v>
      </c>
      <c r="C905" s="279">
        <v>1211.9000000000001</v>
      </c>
      <c r="D905" s="279">
        <v>1186.26</v>
      </c>
      <c r="E905" s="279">
        <v>1184.8399999999999</v>
      </c>
      <c r="F905" s="279">
        <v>1205.4100000000001</v>
      </c>
      <c r="G905" s="279">
        <v>1239.73</v>
      </c>
      <c r="H905" s="279">
        <v>1432.95</v>
      </c>
      <c r="I905" s="279">
        <v>1601.55</v>
      </c>
      <c r="J905" s="279">
        <v>1653.06</v>
      </c>
      <c r="K905" s="279">
        <v>1700.08</v>
      </c>
      <c r="L905" s="279">
        <v>1704.1</v>
      </c>
      <c r="M905" s="279">
        <v>1697.11</v>
      </c>
      <c r="N905" s="279">
        <v>1708.35</v>
      </c>
      <c r="O905" s="279">
        <v>1732.18</v>
      </c>
      <c r="P905" s="279">
        <v>1766.39</v>
      </c>
      <c r="Q905" s="279">
        <v>1761.26</v>
      </c>
      <c r="R905" s="279">
        <v>1767.03</v>
      </c>
      <c r="S905" s="279">
        <v>1755.96</v>
      </c>
      <c r="T905" s="279">
        <v>1741.78</v>
      </c>
      <c r="U905" s="279">
        <v>1778.98</v>
      </c>
      <c r="V905" s="279">
        <v>1743.66</v>
      </c>
      <c r="W905" s="279">
        <v>1736.65</v>
      </c>
      <c r="X905" s="279">
        <v>1632.28</v>
      </c>
      <c r="Y905" s="279">
        <v>1423.23</v>
      </c>
    </row>
    <row r="906" spans="1:25">
      <c r="A906" s="254">
        <v>9</v>
      </c>
      <c r="B906" s="279">
        <v>1260.4100000000001</v>
      </c>
      <c r="C906" s="279">
        <v>1221.5999999999999</v>
      </c>
      <c r="D906" s="279">
        <v>1191.19</v>
      </c>
      <c r="E906" s="279">
        <v>1192.73</v>
      </c>
      <c r="F906" s="279">
        <v>1203.98</v>
      </c>
      <c r="G906" s="279">
        <v>1244.17</v>
      </c>
      <c r="H906" s="279">
        <v>1445.45</v>
      </c>
      <c r="I906" s="279">
        <v>1623.17</v>
      </c>
      <c r="J906" s="279">
        <v>1738.26</v>
      </c>
      <c r="K906" s="279">
        <v>1760.53</v>
      </c>
      <c r="L906" s="279">
        <v>1776.29</v>
      </c>
      <c r="M906" s="279">
        <v>1767.82</v>
      </c>
      <c r="N906" s="279">
        <v>1770.62</v>
      </c>
      <c r="O906" s="279">
        <v>1776.54</v>
      </c>
      <c r="P906" s="279">
        <v>1836.6</v>
      </c>
      <c r="Q906" s="279">
        <v>1819.03</v>
      </c>
      <c r="R906" s="279">
        <v>1806.62</v>
      </c>
      <c r="S906" s="279">
        <v>1774.04</v>
      </c>
      <c r="T906" s="279">
        <v>1777.61</v>
      </c>
      <c r="U906" s="279">
        <v>1813.74</v>
      </c>
      <c r="V906" s="279">
        <v>1800.76</v>
      </c>
      <c r="W906" s="279">
        <v>1797.2</v>
      </c>
      <c r="X906" s="279">
        <v>1734.4</v>
      </c>
      <c r="Y906" s="279">
        <v>1518.31</v>
      </c>
    </row>
    <row r="907" spans="1:25">
      <c r="A907" s="254">
        <v>10</v>
      </c>
      <c r="B907" s="279">
        <v>1507.97</v>
      </c>
      <c r="C907" s="279">
        <v>1414.41</v>
      </c>
      <c r="D907" s="279">
        <v>1311.14</v>
      </c>
      <c r="E907" s="279">
        <v>1310.87</v>
      </c>
      <c r="F907" s="279">
        <v>1303.33</v>
      </c>
      <c r="G907" s="279">
        <v>1299.93</v>
      </c>
      <c r="H907" s="279">
        <v>1449.67</v>
      </c>
      <c r="I907" s="279">
        <v>1593.88</v>
      </c>
      <c r="J907" s="279">
        <v>1631.9</v>
      </c>
      <c r="K907" s="279">
        <v>1804.44</v>
      </c>
      <c r="L907" s="279">
        <v>1850.34</v>
      </c>
      <c r="M907" s="279">
        <v>1831.67</v>
      </c>
      <c r="N907" s="279">
        <v>1840.63</v>
      </c>
      <c r="O907" s="279">
        <v>1847.43</v>
      </c>
      <c r="P907" s="279">
        <v>1872.84</v>
      </c>
      <c r="Q907" s="279">
        <v>1857.09</v>
      </c>
      <c r="R907" s="279">
        <v>1861.41</v>
      </c>
      <c r="S907" s="279">
        <v>1852.33</v>
      </c>
      <c r="T907" s="279">
        <v>1862.08</v>
      </c>
      <c r="U907" s="279">
        <v>1882.27</v>
      </c>
      <c r="V907" s="279">
        <v>1859.57</v>
      </c>
      <c r="W907" s="279">
        <v>1855.69</v>
      </c>
      <c r="X907" s="279">
        <v>1686.86</v>
      </c>
      <c r="Y907" s="279">
        <v>1469.76</v>
      </c>
    </row>
    <row r="908" spans="1:25">
      <c r="A908" s="254">
        <v>11</v>
      </c>
      <c r="B908" s="279">
        <v>1415.32</v>
      </c>
      <c r="C908" s="279">
        <v>1338.89</v>
      </c>
      <c r="D908" s="279">
        <v>1284.76</v>
      </c>
      <c r="E908" s="279">
        <v>1287.54</v>
      </c>
      <c r="F908" s="279">
        <v>1290.6300000000001</v>
      </c>
      <c r="G908" s="279">
        <v>1213.05</v>
      </c>
      <c r="H908" s="279">
        <v>1283.29</v>
      </c>
      <c r="I908" s="279">
        <v>1280.3599999999999</v>
      </c>
      <c r="J908" s="279">
        <v>1570.31</v>
      </c>
      <c r="K908" s="279">
        <v>1644.56</v>
      </c>
      <c r="L908" s="279">
        <v>1705.65</v>
      </c>
      <c r="M908" s="279">
        <v>1693.03</v>
      </c>
      <c r="N908" s="279">
        <v>1677.39</v>
      </c>
      <c r="O908" s="279">
        <v>1684.22</v>
      </c>
      <c r="P908" s="279">
        <v>1721.67</v>
      </c>
      <c r="Q908" s="279">
        <v>1722.05</v>
      </c>
      <c r="R908" s="279">
        <v>1730.87</v>
      </c>
      <c r="S908" s="279">
        <v>1736.42</v>
      </c>
      <c r="T908" s="279">
        <v>1806.91</v>
      </c>
      <c r="U908" s="279">
        <v>1867.56</v>
      </c>
      <c r="V908" s="279">
        <v>1828.49</v>
      </c>
      <c r="W908" s="279">
        <v>1778.72</v>
      </c>
      <c r="X908" s="279">
        <v>1655.94</v>
      </c>
      <c r="Y908" s="279">
        <v>1515.77</v>
      </c>
    </row>
    <row r="909" spans="1:25">
      <c r="A909" s="254">
        <v>12</v>
      </c>
      <c r="B909" s="279">
        <v>1279.22</v>
      </c>
      <c r="C909" s="279">
        <v>1220.3599999999999</v>
      </c>
      <c r="D909" s="279">
        <v>1179.6099999999999</v>
      </c>
      <c r="E909" s="279">
        <v>1178.3499999999999</v>
      </c>
      <c r="F909" s="279">
        <v>1228.19</v>
      </c>
      <c r="G909" s="279">
        <v>1280.1300000000001</v>
      </c>
      <c r="H909" s="279">
        <v>1482.05</v>
      </c>
      <c r="I909" s="279">
        <v>1600.98</v>
      </c>
      <c r="J909" s="279">
        <v>1760.26</v>
      </c>
      <c r="K909" s="279">
        <v>1796.75</v>
      </c>
      <c r="L909" s="279">
        <v>1802.16</v>
      </c>
      <c r="M909" s="279">
        <v>1781.84</v>
      </c>
      <c r="N909" s="279">
        <v>1746.53</v>
      </c>
      <c r="O909" s="279">
        <v>1788.89</v>
      </c>
      <c r="P909" s="279">
        <v>1803.34</v>
      </c>
      <c r="Q909" s="279">
        <v>1787.14</v>
      </c>
      <c r="R909" s="279">
        <v>1755.87</v>
      </c>
      <c r="S909" s="279">
        <v>1724.48</v>
      </c>
      <c r="T909" s="279">
        <v>1692.27</v>
      </c>
      <c r="U909" s="279">
        <v>1779.86</v>
      </c>
      <c r="V909" s="279">
        <v>1832.45</v>
      </c>
      <c r="W909" s="279">
        <v>1820.94</v>
      </c>
      <c r="X909" s="279">
        <v>1680.11</v>
      </c>
      <c r="Y909" s="279">
        <v>1439.82</v>
      </c>
    </row>
    <row r="910" spans="1:25">
      <c r="A910" s="254">
        <v>13</v>
      </c>
      <c r="B910" s="279">
        <v>1232.7</v>
      </c>
      <c r="C910" s="279">
        <v>1194.52</v>
      </c>
      <c r="D910" s="279">
        <v>1169.8699999999999</v>
      </c>
      <c r="E910" s="279">
        <v>1172.27</v>
      </c>
      <c r="F910" s="279">
        <v>1224.99</v>
      </c>
      <c r="G910" s="279">
        <v>1280.99</v>
      </c>
      <c r="H910" s="279">
        <v>1423.53</v>
      </c>
      <c r="I910" s="279">
        <v>1560.51</v>
      </c>
      <c r="J910" s="279">
        <v>1724.51</v>
      </c>
      <c r="K910" s="279">
        <v>1747.08</v>
      </c>
      <c r="L910" s="279">
        <v>1764.81</v>
      </c>
      <c r="M910" s="279">
        <v>1761.09</v>
      </c>
      <c r="N910" s="279">
        <v>1746.4</v>
      </c>
      <c r="O910" s="279">
        <v>1773.57</v>
      </c>
      <c r="P910" s="279">
        <v>1787.51</v>
      </c>
      <c r="Q910" s="279">
        <v>1783.9</v>
      </c>
      <c r="R910" s="279">
        <v>1744.08</v>
      </c>
      <c r="S910" s="279">
        <v>1619.44</v>
      </c>
      <c r="T910" s="279">
        <v>1635.94</v>
      </c>
      <c r="U910" s="279">
        <v>1679.87</v>
      </c>
      <c r="V910" s="279">
        <v>1663.29</v>
      </c>
      <c r="W910" s="279">
        <v>1577.4</v>
      </c>
      <c r="X910" s="279">
        <v>1493.73</v>
      </c>
      <c r="Y910" s="279">
        <v>1300.56</v>
      </c>
    </row>
    <row r="911" spans="1:25">
      <c r="A911" s="254">
        <v>14</v>
      </c>
      <c r="B911" s="279">
        <v>1253.92</v>
      </c>
      <c r="C911" s="279">
        <v>1215.83</v>
      </c>
      <c r="D911" s="279">
        <v>1193.18</v>
      </c>
      <c r="E911" s="279">
        <v>1199.94</v>
      </c>
      <c r="F911" s="279">
        <v>1246.2</v>
      </c>
      <c r="G911" s="279">
        <v>1279.95</v>
      </c>
      <c r="H911" s="279">
        <v>1476.15</v>
      </c>
      <c r="I911" s="279">
        <v>1552.06</v>
      </c>
      <c r="J911" s="279">
        <v>1571.13</v>
      </c>
      <c r="K911" s="279">
        <v>957.8</v>
      </c>
      <c r="L911" s="279">
        <v>1451.4</v>
      </c>
      <c r="M911" s="279">
        <v>1634.56</v>
      </c>
      <c r="N911" s="279">
        <v>1628.23</v>
      </c>
      <c r="O911" s="279">
        <v>1630.5</v>
      </c>
      <c r="P911" s="279">
        <v>1550.81</v>
      </c>
      <c r="Q911" s="279">
        <v>1559.7</v>
      </c>
      <c r="R911" s="279">
        <v>1557.17</v>
      </c>
      <c r="S911" s="279">
        <v>1549.51</v>
      </c>
      <c r="T911" s="279">
        <v>1559.88</v>
      </c>
      <c r="U911" s="279">
        <v>1573.37</v>
      </c>
      <c r="V911" s="279">
        <v>1556.12</v>
      </c>
      <c r="W911" s="279">
        <v>1604.66</v>
      </c>
      <c r="X911" s="279">
        <v>1563.82</v>
      </c>
      <c r="Y911" s="279">
        <v>1347.26</v>
      </c>
    </row>
    <row r="912" spans="1:25">
      <c r="A912" s="254">
        <v>15</v>
      </c>
      <c r="B912" s="279">
        <v>1226.8</v>
      </c>
      <c r="C912" s="279">
        <v>1179.01</v>
      </c>
      <c r="D912" s="279">
        <v>1155.29</v>
      </c>
      <c r="E912" s="279">
        <v>1154.56</v>
      </c>
      <c r="F912" s="279">
        <v>1176.02</v>
      </c>
      <c r="G912" s="279">
        <v>1297.51</v>
      </c>
      <c r="H912" s="279">
        <v>1439.7</v>
      </c>
      <c r="I912" s="279">
        <v>1708.68</v>
      </c>
      <c r="J912" s="279">
        <v>1774.15</v>
      </c>
      <c r="K912" s="279">
        <v>1787.54</v>
      </c>
      <c r="L912" s="279">
        <v>1807.73</v>
      </c>
      <c r="M912" s="279">
        <v>1812.25</v>
      </c>
      <c r="N912" s="279">
        <v>1777.85</v>
      </c>
      <c r="O912" s="279">
        <v>1798.97</v>
      </c>
      <c r="P912" s="279">
        <v>1760.76</v>
      </c>
      <c r="Q912" s="279">
        <v>1797.4</v>
      </c>
      <c r="R912" s="279">
        <v>1756.96</v>
      </c>
      <c r="S912" s="279">
        <v>1692.14</v>
      </c>
      <c r="T912" s="279">
        <v>1702.34</v>
      </c>
      <c r="U912" s="279">
        <v>1742.97</v>
      </c>
      <c r="V912" s="279">
        <v>1723.89</v>
      </c>
      <c r="W912" s="279">
        <v>1622.01</v>
      </c>
      <c r="X912" s="279">
        <v>1544.28</v>
      </c>
      <c r="Y912" s="279">
        <v>1261.32</v>
      </c>
    </row>
    <row r="913" spans="1:25">
      <c r="A913" s="254">
        <v>16</v>
      </c>
      <c r="B913" s="279">
        <v>1244.56</v>
      </c>
      <c r="C913" s="279">
        <v>1203.21</v>
      </c>
      <c r="D913" s="279">
        <v>1155.58</v>
      </c>
      <c r="E913" s="279">
        <v>1153.4000000000001</v>
      </c>
      <c r="F913" s="279">
        <v>1193.75</v>
      </c>
      <c r="G913" s="279">
        <v>1295.95</v>
      </c>
      <c r="H913" s="279">
        <v>1466.59</v>
      </c>
      <c r="I913" s="279">
        <v>1639.77</v>
      </c>
      <c r="J913" s="279">
        <v>1845.03</v>
      </c>
      <c r="K913" s="279">
        <v>1886.9</v>
      </c>
      <c r="L913" s="279">
        <v>1921.3</v>
      </c>
      <c r="M913" s="279">
        <v>1919.35</v>
      </c>
      <c r="N913" s="279">
        <v>1903.84</v>
      </c>
      <c r="O913" s="279">
        <v>1919.87</v>
      </c>
      <c r="P913" s="279">
        <v>1932.45</v>
      </c>
      <c r="Q913" s="279">
        <v>1924.65</v>
      </c>
      <c r="R913" s="279">
        <v>1910.11</v>
      </c>
      <c r="S913" s="279">
        <v>1909.97</v>
      </c>
      <c r="T913" s="279">
        <v>1907.82</v>
      </c>
      <c r="U913" s="279">
        <v>1928.97</v>
      </c>
      <c r="V913" s="279">
        <v>1916.89</v>
      </c>
      <c r="W913" s="279">
        <v>1721.49</v>
      </c>
      <c r="X913" s="279">
        <v>1655.7</v>
      </c>
      <c r="Y913" s="279">
        <v>1448.19</v>
      </c>
    </row>
    <row r="914" spans="1:25">
      <c r="A914" s="254">
        <v>17</v>
      </c>
      <c r="B914" s="279">
        <v>1428.08</v>
      </c>
      <c r="C914" s="279">
        <v>1306.05</v>
      </c>
      <c r="D914" s="279">
        <v>1249.6500000000001</v>
      </c>
      <c r="E914" s="279">
        <v>1221.06</v>
      </c>
      <c r="F914" s="279">
        <v>1248.95</v>
      </c>
      <c r="G914" s="279">
        <v>1305.7</v>
      </c>
      <c r="H914" s="279">
        <v>1431.7</v>
      </c>
      <c r="I914" s="279">
        <v>1560.01</v>
      </c>
      <c r="J914" s="279">
        <v>1757.71</v>
      </c>
      <c r="K914" s="279">
        <v>1867.85</v>
      </c>
      <c r="L914" s="279">
        <v>1905.55</v>
      </c>
      <c r="M914" s="279">
        <v>1904.45</v>
      </c>
      <c r="N914" s="279">
        <v>1890.95</v>
      </c>
      <c r="O914" s="279">
        <v>1905.76</v>
      </c>
      <c r="P914" s="279">
        <v>1918.55</v>
      </c>
      <c r="Q914" s="279">
        <v>1904.59</v>
      </c>
      <c r="R914" s="279">
        <v>1903.09</v>
      </c>
      <c r="S914" s="279">
        <v>1898.05</v>
      </c>
      <c r="T914" s="279">
        <v>1898.27</v>
      </c>
      <c r="U914" s="279">
        <v>1935</v>
      </c>
      <c r="V914" s="279">
        <v>1925.05</v>
      </c>
      <c r="W914" s="279">
        <v>1845.29</v>
      </c>
      <c r="X914" s="279">
        <v>1671.96</v>
      </c>
      <c r="Y914" s="279">
        <v>1581.68</v>
      </c>
    </row>
    <row r="915" spans="1:25">
      <c r="A915" s="254">
        <v>18</v>
      </c>
      <c r="B915" s="279">
        <v>1491.71</v>
      </c>
      <c r="C915" s="279">
        <v>1260.95</v>
      </c>
      <c r="D915" s="279">
        <v>1218.67</v>
      </c>
      <c r="E915" s="279">
        <v>1211.98</v>
      </c>
      <c r="F915" s="279">
        <v>1218.6300000000001</v>
      </c>
      <c r="G915" s="279">
        <v>1241.23</v>
      </c>
      <c r="H915" s="279">
        <v>1230.3699999999999</v>
      </c>
      <c r="I915" s="279">
        <v>1310.47</v>
      </c>
      <c r="J915" s="279">
        <v>1479.71</v>
      </c>
      <c r="K915" s="279">
        <v>1600.39</v>
      </c>
      <c r="L915" s="279">
        <v>1632.96</v>
      </c>
      <c r="M915" s="279">
        <v>1619.26</v>
      </c>
      <c r="N915" s="279">
        <v>1626.57</v>
      </c>
      <c r="O915" s="279">
        <v>1635.94</v>
      </c>
      <c r="P915" s="279">
        <v>1686.15</v>
      </c>
      <c r="Q915" s="279">
        <v>1725.05</v>
      </c>
      <c r="R915" s="279">
        <v>1741.46</v>
      </c>
      <c r="S915" s="279">
        <v>1756.72</v>
      </c>
      <c r="T915" s="279">
        <v>1779.91</v>
      </c>
      <c r="U915" s="279">
        <v>1784.91</v>
      </c>
      <c r="V915" s="279">
        <v>1773.41</v>
      </c>
      <c r="W915" s="279">
        <v>1724.22</v>
      </c>
      <c r="X915" s="279">
        <v>1551.56</v>
      </c>
      <c r="Y915" s="279">
        <v>1361.45</v>
      </c>
    </row>
    <row r="916" spans="1:25">
      <c r="A916" s="254">
        <v>19</v>
      </c>
      <c r="B916" s="279">
        <v>1259.22</v>
      </c>
      <c r="C916" s="279">
        <v>1200.17</v>
      </c>
      <c r="D916" s="279">
        <v>1161.45</v>
      </c>
      <c r="E916" s="279">
        <v>1143.21</v>
      </c>
      <c r="F916" s="279">
        <v>1193.56</v>
      </c>
      <c r="G916" s="279">
        <v>1297.06</v>
      </c>
      <c r="H916" s="279">
        <v>1454.43</v>
      </c>
      <c r="I916" s="279">
        <v>1654.67</v>
      </c>
      <c r="J916" s="279">
        <v>1780.95</v>
      </c>
      <c r="K916" s="279">
        <v>1798.12</v>
      </c>
      <c r="L916" s="279">
        <v>1805.85</v>
      </c>
      <c r="M916" s="279">
        <v>1801.5</v>
      </c>
      <c r="N916" s="279">
        <v>1783.42</v>
      </c>
      <c r="O916" s="279">
        <v>1809.98</v>
      </c>
      <c r="P916" s="279">
        <v>1869.47</v>
      </c>
      <c r="Q916" s="279">
        <v>1843.52</v>
      </c>
      <c r="R916" s="279">
        <v>1829.14</v>
      </c>
      <c r="S916" s="279">
        <v>1788.42</v>
      </c>
      <c r="T916" s="279">
        <v>1808.14</v>
      </c>
      <c r="U916" s="279">
        <v>1793.25</v>
      </c>
      <c r="V916" s="279">
        <v>1772.58</v>
      </c>
      <c r="W916" s="279">
        <v>1729.95</v>
      </c>
      <c r="X916" s="279">
        <v>1625.63</v>
      </c>
      <c r="Y916" s="279">
        <v>1435.35</v>
      </c>
    </row>
    <row r="917" spans="1:25">
      <c r="A917" s="254">
        <v>20</v>
      </c>
      <c r="B917" s="279">
        <v>1362.56</v>
      </c>
      <c r="C917" s="279">
        <v>1308.1500000000001</v>
      </c>
      <c r="D917" s="279">
        <v>1271.52</v>
      </c>
      <c r="E917" s="279">
        <v>1267.03</v>
      </c>
      <c r="F917" s="279">
        <v>1328.54</v>
      </c>
      <c r="G917" s="279">
        <v>1426.4</v>
      </c>
      <c r="H917" s="279">
        <v>1562.28</v>
      </c>
      <c r="I917" s="279">
        <v>1691.3</v>
      </c>
      <c r="J917" s="279">
        <v>1755.02</v>
      </c>
      <c r="K917" s="279">
        <v>1762.04</v>
      </c>
      <c r="L917" s="279">
        <v>1766.65</v>
      </c>
      <c r="M917" s="279">
        <v>1757.01</v>
      </c>
      <c r="N917" s="279">
        <v>1761.46</v>
      </c>
      <c r="O917" s="279">
        <v>1779.15</v>
      </c>
      <c r="P917" s="279">
        <v>1852.24</v>
      </c>
      <c r="Q917" s="279">
        <v>1837.09</v>
      </c>
      <c r="R917" s="279">
        <v>1759.35</v>
      </c>
      <c r="S917" s="279">
        <v>1688.28</v>
      </c>
      <c r="T917" s="279">
        <v>1736.8</v>
      </c>
      <c r="U917" s="279">
        <v>1814.19</v>
      </c>
      <c r="V917" s="279">
        <v>1793.46</v>
      </c>
      <c r="W917" s="279">
        <v>1681.67</v>
      </c>
      <c r="X917" s="279">
        <v>1644.09</v>
      </c>
      <c r="Y917" s="279">
        <v>1501.17</v>
      </c>
    </row>
    <row r="918" spans="1:25">
      <c r="A918" s="254">
        <v>21</v>
      </c>
      <c r="B918" s="279">
        <v>1326.17</v>
      </c>
      <c r="C918" s="279">
        <v>1293.06</v>
      </c>
      <c r="D918" s="279">
        <v>1241.2</v>
      </c>
      <c r="E918" s="279">
        <v>1233.1099999999999</v>
      </c>
      <c r="F918" s="279">
        <v>1303.58</v>
      </c>
      <c r="G918" s="279">
        <v>1359.28</v>
      </c>
      <c r="H918" s="279">
        <v>1507.29</v>
      </c>
      <c r="I918" s="279">
        <v>1641.17</v>
      </c>
      <c r="J918" s="279">
        <v>1748.96</v>
      </c>
      <c r="K918" s="279">
        <v>1805.35</v>
      </c>
      <c r="L918" s="279">
        <v>1807.22</v>
      </c>
      <c r="M918" s="279">
        <v>1798.62</v>
      </c>
      <c r="N918" s="279">
        <v>1779.61</v>
      </c>
      <c r="O918" s="279">
        <v>1789.02</v>
      </c>
      <c r="P918" s="279">
        <v>1858.73</v>
      </c>
      <c r="Q918" s="279">
        <v>1826.35</v>
      </c>
      <c r="R918" s="279">
        <v>1796.89</v>
      </c>
      <c r="S918" s="279">
        <v>1774.99</v>
      </c>
      <c r="T918" s="279">
        <v>1816.86</v>
      </c>
      <c r="U918" s="279">
        <v>1816.78</v>
      </c>
      <c r="V918" s="279">
        <v>1762.39</v>
      </c>
      <c r="W918" s="279">
        <v>1682.43</v>
      </c>
      <c r="X918" s="279">
        <v>1591.38</v>
      </c>
      <c r="Y918" s="279">
        <v>1444.69</v>
      </c>
    </row>
    <row r="919" spans="1:25">
      <c r="A919" s="254">
        <v>22</v>
      </c>
      <c r="B919" s="279">
        <v>1307.46</v>
      </c>
      <c r="C919" s="279">
        <v>1277.19</v>
      </c>
      <c r="D919" s="279">
        <v>1241.5999999999999</v>
      </c>
      <c r="E919" s="279">
        <v>1234.33</v>
      </c>
      <c r="F919" s="279">
        <v>1270.8499999999999</v>
      </c>
      <c r="G919" s="279">
        <v>1330.9</v>
      </c>
      <c r="H919" s="279">
        <v>1481.12</v>
      </c>
      <c r="I919" s="279">
        <v>1625.21</v>
      </c>
      <c r="J919" s="279">
        <v>1644.23</v>
      </c>
      <c r="K919" s="279">
        <v>1562.49</v>
      </c>
      <c r="L919" s="279">
        <v>1605.44</v>
      </c>
      <c r="M919" s="279">
        <v>1617.18</v>
      </c>
      <c r="N919" s="279">
        <v>1589.72</v>
      </c>
      <c r="O919" s="279">
        <v>1712.3</v>
      </c>
      <c r="P919" s="279">
        <v>1751.32</v>
      </c>
      <c r="Q919" s="279">
        <v>1734.63</v>
      </c>
      <c r="R919" s="279">
        <v>1703.68</v>
      </c>
      <c r="S919" s="279">
        <v>1685.03</v>
      </c>
      <c r="T919" s="279">
        <v>1697.35</v>
      </c>
      <c r="U919" s="279">
        <v>1701.41</v>
      </c>
      <c r="V919" s="279">
        <v>1674.25</v>
      </c>
      <c r="W919" s="279">
        <v>1632.33</v>
      </c>
      <c r="X919" s="279">
        <v>1567.44</v>
      </c>
      <c r="Y919" s="279">
        <v>1404.7</v>
      </c>
    </row>
    <row r="920" spans="1:25">
      <c r="A920" s="254">
        <v>23</v>
      </c>
      <c r="B920" s="279">
        <v>1344.86</v>
      </c>
      <c r="C920" s="279">
        <v>1307.02</v>
      </c>
      <c r="D920" s="279">
        <v>1272.45</v>
      </c>
      <c r="E920" s="279">
        <v>1258.21</v>
      </c>
      <c r="F920" s="279">
        <v>1297.98</v>
      </c>
      <c r="G920" s="279">
        <v>1392.65</v>
      </c>
      <c r="H920" s="279">
        <v>1560.47</v>
      </c>
      <c r="I920" s="279">
        <v>1642.97</v>
      </c>
      <c r="J920" s="279">
        <v>1657.13</v>
      </c>
      <c r="K920" s="279">
        <v>1817.34</v>
      </c>
      <c r="L920" s="279">
        <v>1846.28</v>
      </c>
      <c r="M920" s="279">
        <v>1845.09</v>
      </c>
      <c r="N920" s="279">
        <v>1814.4</v>
      </c>
      <c r="O920" s="279">
        <v>1830.07</v>
      </c>
      <c r="P920" s="279">
        <v>1910.77</v>
      </c>
      <c r="Q920" s="279">
        <v>1906.72</v>
      </c>
      <c r="R920" s="279">
        <v>1878.74</v>
      </c>
      <c r="S920" s="279">
        <v>1818.58</v>
      </c>
      <c r="T920" s="279">
        <v>1828.27</v>
      </c>
      <c r="U920" s="279">
        <v>1853.28</v>
      </c>
      <c r="V920" s="279">
        <v>1806.17</v>
      </c>
      <c r="W920" s="279">
        <v>1741.77</v>
      </c>
      <c r="X920" s="279">
        <v>1633.84</v>
      </c>
      <c r="Y920" s="279">
        <v>1462.31</v>
      </c>
    </row>
    <row r="921" spans="1:25">
      <c r="A921" s="254">
        <v>24</v>
      </c>
      <c r="B921" s="279">
        <v>1453.35</v>
      </c>
      <c r="C921" s="279">
        <v>1373.71</v>
      </c>
      <c r="D921" s="279">
        <v>1341.46</v>
      </c>
      <c r="E921" s="279">
        <v>1321.98</v>
      </c>
      <c r="F921" s="279">
        <v>1344.23</v>
      </c>
      <c r="G921" s="279">
        <v>1378.79</v>
      </c>
      <c r="H921" s="279">
        <v>1434.48</v>
      </c>
      <c r="I921" s="279">
        <v>1585.77</v>
      </c>
      <c r="J921" s="279">
        <v>1654.84</v>
      </c>
      <c r="K921" s="279">
        <v>1734.88</v>
      </c>
      <c r="L921" s="279">
        <v>1770.91</v>
      </c>
      <c r="M921" s="279">
        <v>1756.39</v>
      </c>
      <c r="N921" s="279">
        <v>1760.34</v>
      </c>
      <c r="O921" s="279">
        <v>1762.17</v>
      </c>
      <c r="P921" s="279">
        <v>1765.56</v>
      </c>
      <c r="Q921" s="279">
        <v>1752.66</v>
      </c>
      <c r="R921" s="279">
        <v>1751.72</v>
      </c>
      <c r="S921" s="279">
        <v>1765.48</v>
      </c>
      <c r="T921" s="279">
        <v>1712.71</v>
      </c>
      <c r="U921" s="279">
        <v>1848.83</v>
      </c>
      <c r="V921" s="279">
        <v>1836.44</v>
      </c>
      <c r="W921" s="279">
        <v>1767.15</v>
      </c>
      <c r="X921" s="279">
        <v>1605.91</v>
      </c>
      <c r="Y921" s="279">
        <v>1470.03</v>
      </c>
    </row>
    <row r="922" spans="1:25">
      <c r="A922" s="254">
        <v>25</v>
      </c>
      <c r="B922" s="279">
        <v>1385.54</v>
      </c>
      <c r="C922" s="279">
        <v>1321.44</v>
      </c>
      <c r="D922" s="279">
        <v>1283.5899999999999</v>
      </c>
      <c r="E922" s="279">
        <v>1258.1400000000001</v>
      </c>
      <c r="F922" s="279">
        <v>1284.92</v>
      </c>
      <c r="G922" s="279">
        <v>1328.2</v>
      </c>
      <c r="H922" s="279">
        <v>1308.05</v>
      </c>
      <c r="I922" s="279">
        <v>1430.11</v>
      </c>
      <c r="J922" s="279">
        <v>1487.04</v>
      </c>
      <c r="K922" s="279">
        <v>1650.95</v>
      </c>
      <c r="L922" s="279">
        <v>1685.49</v>
      </c>
      <c r="M922" s="279">
        <v>1734.15</v>
      </c>
      <c r="N922" s="279">
        <v>1724.53</v>
      </c>
      <c r="O922" s="279">
        <v>1734.25</v>
      </c>
      <c r="P922" s="279">
        <v>1741.65</v>
      </c>
      <c r="Q922" s="279">
        <v>1735.93</v>
      </c>
      <c r="R922" s="279">
        <v>1730.05</v>
      </c>
      <c r="S922" s="279">
        <v>1732.75</v>
      </c>
      <c r="T922" s="279">
        <v>1732.75</v>
      </c>
      <c r="U922" s="279">
        <v>1781.21</v>
      </c>
      <c r="V922" s="279">
        <v>1762.48</v>
      </c>
      <c r="W922" s="279">
        <v>1740.37</v>
      </c>
      <c r="X922" s="279">
        <v>1577.64</v>
      </c>
      <c r="Y922" s="279">
        <v>1434.56</v>
      </c>
    </row>
    <row r="923" spans="1:25">
      <c r="A923" s="254">
        <v>26</v>
      </c>
      <c r="B923" s="279">
        <v>1335.08</v>
      </c>
      <c r="C923" s="279">
        <v>1285.95</v>
      </c>
      <c r="D923" s="279">
        <v>1243.26</v>
      </c>
      <c r="E923" s="279">
        <v>1237.1199999999999</v>
      </c>
      <c r="F923" s="279">
        <v>1301.56</v>
      </c>
      <c r="G923" s="279">
        <v>1390.21</v>
      </c>
      <c r="H923" s="279">
        <v>1545.3</v>
      </c>
      <c r="I923" s="279">
        <v>1666.43</v>
      </c>
      <c r="J923" s="279">
        <v>1714.14</v>
      </c>
      <c r="K923" s="279">
        <v>1802.79</v>
      </c>
      <c r="L923" s="279">
        <v>1990.35</v>
      </c>
      <c r="M923" s="279">
        <v>2349.62</v>
      </c>
      <c r="N923" s="279">
        <v>1815.49</v>
      </c>
      <c r="O923" s="279">
        <v>1842.67</v>
      </c>
      <c r="P923" s="279">
        <v>1780.37</v>
      </c>
      <c r="Q923" s="279">
        <v>1723.69</v>
      </c>
      <c r="R923" s="279">
        <v>1695.97</v>
      </c>
      <c r="S923" s="279">
        <v>1671.48</v>
      </c>
      <c r="T923" s="279">
        <v>1671.68</v>
      </c>
      <c r="U923" s="279">
        <v>1678.84</v>
      </c>
      <c r="V923" s="279">
        <v>1694.61</v>
      </c>
      <c r="W923" s="279">
        <v>1677.49</v>
      </c>
      <c r="X923" s="279">
        <v>1634.03</v>
      </c>
      <c r="Y923" s="279">
        <v>1443.85</v>
      </c>
    </row>
    <row r="924" spans="1:25">
      <c r="A924" s="254">
        <v>27</v>
      </c>
      <c r="B924" s="279">
        <v>1328.61</v>
      </c>
      <c r="C924" s="279">
        <v>1280.1300000000001</v>
      </c>
      <c r="D924" s="279">
        <v>1254.9000000000001</v>
      </c>
      <c r="E924" s="279">
        <v>1261.76</v>
      </c>
      <c r="F924" s="279">
        <v>1306.8699999999999</v>
      </c>
      <c r="G924" s="279">
        <v>1467.02</v>
      </c>
      <c r="H924" s="279">
        <v>1551.74</v>
      </c>
      <c r="I924" s="279">
        <v>1643.39</v>
      </c>
      <c r="J924" s="279">
        <v>1503.87</v>
      </c>
      <c r="K924" s="279">
        <v>1741.22</v>
      </c>
      <c r="L924" s="279">
        <v>1757.15</v>
      </c>
      <c r="M924" s="279">
        <v>1754.48</v>
      </c>
      <c r="N924" s="279">
        <v>1744.02</v>
      </c>
      <c r="O924" s="279">
        <v>1753.09</v>
      </c>
      <c r="P924" s="279">
        <v>1781.22</v>
      </c>
      <c r="Q924" s="279">
        <v>1759.37</v>
      </c>
      <c r="R924" s="279">
        <v>1746.84</v>
      </c>
      <c r="S924" s="279">
        <v>1726.28</v>
      </c>
      <c r="T924" s="279">
        <v>1741.87</v>
      </c>
      <c r="U924" s="279">
        <v>1779.6</v>
      </c>
      <c r="V924" s="279">
        <v>1749.9</v>
      </c>
      <c r="W924" s="279">
        <v>1710.75</v>
      </c>
      <c r="X924" s="279">
        <v>1610.94</v>
      </c>
      <c r="Y924" s="279">
        <v>1441.92</v>
      </c>
    </row>
    <row r="925" spans="1:25">
      <c r="A925" s="254">
        <v>28</v>
      </c>
      <c r="B925" s="279">
        <v>1303.96</v>
      </c>
      <c r="C925" s="279">
        <v>1261.81</v>
      </c>
      <c r="D925" s="279">
        <v>1224.3</v>
      </c>
      <c r="E925" s="279">
        <v>1205.53</v>
      </c>
      <c r="F925" s="279">
        <v>1248.8800000000001</v>
      </c>
      <c r="G925" s="279">
        <v>1329.48</v>
      </c>
      <c r="H925" s="279">
        <v>1497.91</v>
      </c>
      <c r="I925" s="279">
        <v>1567.92</v>
      </c>
      <c r="J925" s="279">
        <v>1610.06</v>
      </c>
      <c r="K925" s="279">
        <v>1689.19</v>
      </c>
      <c r="L925" s="279">
        <v>1699.46</v>
      </c>
      <c r="M925" s="279">
        <v>1668.26</v>
      </c>
      <c r="N925" s="279">
        <v>1671.5</v>
      </c>
      <c r="O925" s="279">
        <v>1685.37</v>
      </c>
      <c r="P925" s="279">
        <v>1710.38</v>
      </c>
      <c r="Q925" s="279">
        <v>1703.47</v>
      </c>
      <c r="R925" s="279">
        <v>1677.38</v>
      </c>
      <c r="S925" s="279">
        <v>1672.46</v>
      </c>
      <c r="T925" s="279">
        <v>1694.72</v>
      </c>
      <c r="U925" s="279">
        <v>1704.58</v>
      </c>
      <c r="V925" s="279">
        <v>1689.99</v>
      </c>
      <c r="W925" s="279">
        <v>1647.59</v>
      </c>
      <c r="X925" s="279">
        <v>1530.01</v>
      </c>
      <c r="Y925" s="279">
        <v>1325.27</v>
      </c>
    </row>
    <row r="926" spans="1:25">
      <c r="A926" s="254">
        <v>29</v>
      </c>
      <c r="B926" s="279">
        <v>1293.92</v>
      </c>
      <c r="C926" s="279">
        <v>1261.56</v>
      </c>
      <c r="D926" s="279">
        <v>1223.03</v>
      </c>
      <c r="E926" s="279">
        <v>1230.1400000000001</v>
      </c>
      <c r="F926" s="279">
        <v>1265.33</v>
      </c>
      <c r="G926" s="279">
        <v>1412.04</v>
      </c>
      <c r="H926" s="279">
        <v>1489.03</v>
      </c>
      <c r="I926" s="279">
        <v>1590.66</v>
      </c>
      <c r="J926" s="279">
        <v>1575.25</v>
      </c>
      <c r="K926" s="279">
        <v>1682.4</v>
      </c>
      <c r="L926" s="279">
        <v>1713.72</v>
      </c>
      <c r="M926" s="279">
        <v>1699.42</v>
      </c>
      <c r="N926" s="279">
        <v>1660.97</v>
      </c>
      <c r="O926" s="279">
        <v>1717.28</v>
      </c>
      <c r="P926" s="279">
        <v>1776.8</v>
      </c>
      <c r="Q926" s="279">
        <v>1747.07</v>
      </c>
      <c r="R926" s="279">
        <v>1743.35</v>
      </c>
      <c r="S926" s="279">
        <v>1712.57</v>
      </c>
      <c r="T926" s="279">
        <v>1734.26</v>
      </c>
      <c r="U926" s="279">
        <v>1761.41</v>
      </c>
      <c r="V926" s="279">
        <v>1677.44</v>
      </c>
      <c r="W926" s="279">
        <v>1655.51</v>
      </c>
      <c r="X926" s="279">
        <v>1591.51</v>
      </c>
      <c r="Y926" s="279">
        <v>1486.74</v>
      </c>
    </row>
    <row r="927" spans="1:25">
      <c r="A927" s="254">
        <v>30</v>
      </c>
      <c r="B927" s="279">
        <v>1279.24</v>
      </c>
      <c r="C927" s="279">
        <v>1238.01</v>
      </c>
      <c r="D927" s="279">
        <v>1202.43</v>
      </c>
      <c r="E927" s="279">
        <v>1193.8499999999999</v>
      </c>
      <c r="F927" s="279">
        <v>1234.06</v>
      </c>
      <c r="G927" s="279">
        <v>1349.66</v>
      </c>
      <c r="H927" s="279">
        <v>1468.78</v>
      </c>
      <c r="I927" s="279">
        <v>1540.6</v>
      </c>
      <c r="J927" s="279">
        <v>1573.56</v>
      </c>
      <c r="K927" s="279">
        <v>1644.59</v>
      </c>
      <c r="L927" s="279">
        <v>1582.76</v>
      </c>
      <c r="M927" s="279">
        <v>1602.82</v>
      </c>
      <c r="N927" s="279">
        <v>1576.66</v>
      </c>
      <c r="O927" s="279">
        <v>1582.24</v>
      </c>
      <c r="P927" s="279">
        <v>1577.74</v>
      </c>
      <c r="Q927" s="279">
        <v>1607.32</v>
      </c>
      <c r="R927" s="279">
        <v>1602.44</v>
      </c>
      <c r="S927" s="279">
        <v>1605.32</v>
      </c>
      <c r="T927" s="279">
        <v>1616</v>
      </c>
      <c r="U927" s="279">
        <v>1644.43</v>
      </c>
      <c r="V927" s="279">
        <v>1642.69</v>
      </c>
      <c r="W927" s="279">
        <v>1632.65</v>
      </c>
      <c r="X927" s="279">
        <v>1566.2</v>
      </c>
      <c r="Y927" s="279">
        <v>1368.14</v>
      </c>
    </row>
    <row r="928" spans="1:25" hidden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30" spans="1:25" ht="32.25" customHeight="1">
      <c r="A930" s="418" t="s">
        <v>208</v>
      </c>
      <c r="B930" s="458" t="s">
        <v>322</v>
      </c>
      <c r="C930" s="458"/>
      <c r="D930" s="458"/>
      <c r="E930" s="458"/>
      <c r="F930" s="458"/>
      <c r="G930" s="458"/>
      <c r="H930" s="458"/>
      <c r="I930" s="458"/>
      <c r="J930" s="458"/>
      <c r="K930" s="458"/>
      <c r="L930" s="458"/>
      <c r="M930" s="458"/>
      <c r="N930" s="458"/>
      <c r="O930" s="458"/>
      <c r="P930" s="458"/>
      <c r="Q930" s="458"/>
      <c r="R930" s="458"/>
      <c r="S930" s="458"/>
      <c r="T930" s="458"/>
      <c r="U930" s="458"/>
      <c r="V930" s="458"/>
      <c r="W930" s="458"/>
      <c r="X930" s="458"/>
      <c r="Y930" s="458"/>
    </row>
    <row r="931" spans="1:25" ht="30">
      <c r="A931" s="418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1021.26</v>
      </c>
      <c r="C932" s="279">
        <v>937.22</v>
      </c>
      <c r="D932" s="279">
        <v>903.7</v>
      </c>
      <c r="E932" s="279">
        <v>903.22</v>
      </c>
      <c r="F932" s="279">
        <v>905.69</v>
      </c>
      <c r="G932" s="279">
        <v>923.3</v>
      </c>
      <c r="H932" s="279">
        <v>1147.23</v>
      </c>
      <c r="I932" s="279">
        <v>1232.23</v>
      </c>
      <c r="J932" s="279">
        <v>1382.05</v>
      </c>
      <c r="K932" s="279">
        <v>1501.32</v>
      </c>
      <c r="L932" s="279">
        <v>1519.96</v>
      </c>
      <c r="M932" s="279">
        <v>1511.77</v>
      </c>
      <c r="N932" s="279">
        <v>1502.46</v>
      </c>
      <c r="O932" s="279">
        <v>1507.88</v>
      </c>
      <c r="P932" s="279">
        <v>1561.9</v>
      </c>
      <c r="Q932" s="279">
        <v>1545.69</v>
      </c>
      <c r="R932" s="279">
        <v>1538.07</v>
      </c>
      <c r="S932" s="279">
        <v>1503.63</v>
      </c>
      <c r="T932" s="279">
        <v>1499.28</v>
      </c>
      <c r="U932" s="279">
        <v>1509.07</v>
      </c>
      <c r="V932" s="279">
        <v>1490.53</v>
      </c>
      <c r="W932" s="279">
        <v>1447.26</v>
      </c>
      <c r="X932" s="279">
        <v>1337.26</v>
      </c>
      <c r="Y932" s="279">
        <v>1145.3</v>
      </c>
    </row>
    <row r="933" spans="1:25">
      <c r="A933" s="254">
        <v>2</v>
      </c>
      <c r="B933" s="279">
        <v>1062.1600000000001</v>
      </c>
      <c r="C933" s="279">
        <v>953.06</v>
      </c>
      <c r="D933" s="279">
        <v>901.27</v>
      </c>
      <c r="E933" s="279">
        <v>897.89</v>
      </c>
      <c r="F933" s="279">
        <v>917.76</v>
      </c>
      <c r="G933" s="279">
        <v>983.52</v>
      </c>
      <c r="H933" s="279">
        <v>1171.0999999999999</v>
      </c>
      <c r="I933" s="279">
        <v>1182.52</v>
      </c>
      <c r="J933" s="279">
        <v>1346.24</v>
      </c>
      <c r="K933" s="279">
        <v>1417.59</v>
      </c>
      <c r="L933" s="279">
        <v>1437.24</v>
      </c>
      <c r="M933" s="279">
        <v>1390.05</v>
      </c>
      <c r="N933" s="279">
        <v>1370.61</v>
      </c>
      <c r="O933" s="279">
        <v>1343.22</v>
      </c>
      <c r="P933" s="279">
        <v>1403.1</v>
      </c>
      <c r="Q933" s="279">
        <v>1391.15</v>
      </c>
      <c r="R933" s="279">
        <v>1381.18</v>
      </c>
      <c r="S933" s="279">
        <v>1366.28</v>
      </c>
      <c r="T933" s="279">
        <v>1368.17</v>
      </c>
      <c r="U933" s="279">
        <v>1383.74</v>
      </c>
      <c r="V933" s="279">
        <v>1392.66</v>
      </c>
      <c r="W933" s="279">
        <v>1404.12</v>
      </c>
      <c r="X933" s="279">
        <v>1335.77</v>
      </c>
      <c r="Y933" s="279">
        <v>1135.94</v>
      </c>
    </row>
    <row r="934" spans="1:25">
      <c r="A934" s="254">
        <v>3</v>
      </c>
      <c r="B934" s="279">
        <v>1076.02</v>
      </c>
      <c r="C934" s="279">
        <v>992.06</v>
      </c>
      <c r="D934" s="279">
        <v>930.04</v>
      </c>
      <c r="E934" s="279">
        <v>920.54</v>
      </c>
      <c r="F934" s="279">
        <v>922.5</v>
      </c>
      <c r="G934" s="279">
        <v>903.81</v>
      </c>
      <c r="H934" s="279">
        <v>919.12</v>
      </c>
      <c r="I934" s="279">
        <v>446.33</v>
      </c>
      <c r="J934" s="279">
        <v>1087.51</v>
      </c>
      <c r="K934" s="279">
        <v>1252.04</v>
      </c>
      <c r="L934" s="279">
        <v>1329.58</v>
      </c>
      <c r="M934" s="279">
        <v>1311.13</v>
      </c>
      <c r="N934" s="279">
        <v>1326.98</v>
      </c>
      <c r="O934" s="279">
        <v>1329.52</v>
      </c>
      <c r="P934" s="279">
        <v>1365.94</v>
      </c>
      <c r="Q934" s="279">
        <v>1353.87</v>
      </c>
      <c r="R934" s="279">
        <v>1358.3</v>
      </c>
      <c r="S934" s="279">
        <v>1347.67</v>
      </c>
      <c r="T934" s="279">
        <v>1331.39</v>
      </c>
      <c r="U934" s="279">
        <v>1343.59</v>
      </c>
      <c r="V934" s="279">
        <v>1329.44</v>
      </c>
      <c r="W934" s="279">
        <v>1327.37</v>
      </c>
      <c r="X934" s="279">
        <v>1253.08</v>
      </c>
      <c r="Y934" s="279">
        <v>1058.56</v>
      </c>
    </row>
    <row r="935" spans="1:25">
      <c r="A935" s="254">
        <v>4</v>
      </c>
      <c r="B935" s="279">
        <v>1067.92</v>
      </c>
      <c r="C935" s="279">
        <v>974.15</v>
      </c>
      <c r="D935" s="279">
        <v>934.39</v>
      </c>
      <c r="E935" s="279">
        <v>908.64</v>
      </c>
      <c r="F935" s="279">
        <v>892.67</v>
      </c>
      <c r="G935" s="279">
        <v>795.88</v>
      </c>
      <c r="H935" s="279">
        <v>913.91</v>
      </c>
      <c r="I935" s="279">
        <v>966.15</v>
      </c>
      <c r="J935" s="279">
        <v>414.79</v>
      </c>
      <c r="K935" s="279">
        <v>1206.54</v>
      </c>
      <c r="L935" s="279">
        <v>1235.3</v>
      </c>
      <c r="M935" s="279">
        <v>1252.67</v>
      </c>
      <c r="N935" s="279">
        <v>1247.04</v>
      </c>
      <c r="O935" s="279">
        <v>1257.3</v>
      </c>
      <c r="P935" s="279">
        <v>1259.53</v>
      </c>
      <c r="Q935" s="279">
        <v>1262.4100000000001</v>
      </c>
      <c r="R935" s="279">
        <v>1266.56</v>
      </c>
      <c r="S935" s="279">
        <v>1254.3800000000001</v>
      </c>
      <c r="T935" s="279">
        <v>1273.42</v>
      </c>
      <c r="U935" s="279">
        <v>1282.29</v>
      </c>
      <c r="V935" s="279">
        <v>1277.45</v>
      </c>
      <c r="W935" s="279">
        <v>1284.57</v>
      </c>
      <c r="X935" s="279">
        <v>1249.17</v>
      </c>
      <c r="Y935" s="279">
        <v>1026.8499999999999</v>
      </c>
    </row>
    <row r="936" spans="1:25">
      <c r="A936" s="254">
        <v>5</v>
      </c>
      <c r="B936" s="279">
        <v>1030.04</v>
      </c>
      <c r="C936" s="279">
        <v>954.94</v>
      </c>
      <c r="D936" s="279">
        <v>991.62</v>
      </c>
      <c r="E936" s="279">
        <v>962.85</v>
      </c>
      <c r="F936" s="279">
        <v>920.35</v>
      </c>
      <c r="G936" s="279">
        <v>941.43</v>
      </c>
      <c r="H936" s="279">
        <v>1027.48</v>
      </c>
      <c r="I936" s="279">
        <v>1128.0999999999999</v>
      </c>
      <c r="J936" s="279">
        <v>1289.71</v>
      </c>
      <c r="K936" s="279">
        <v>1352.59</v>
      </c>
      <c r="L936" s="279">
        <v>1355.93</v>
      </c>
      <c r="M936" s="279">
        <v>1357.32</v>
      </c>
      <c r="N936" s="279">
        <v>1337.7</v>
      </c>
      <c r="O936" s="279">
        <v>1353.59</v>
      </c>
      <c r="P936" s="279">
        <v>1380.86</v>
      </c>
      <c r="Q936" s="279">
        <v>1380.52</v>
      </c>
      <c r="R936" s="279">
        <v>1290.0899999999999</v>
      </c>
      <c r="S936" s="279">
        <v>1350.77</v>
      </c>
      <c r="T936" s="279">
        <v>1301.92</v>
      </c>
      <c r="U936" s="279">
        <v>1350.76</v>
      </c>
      <c r="V936" s="279">
        <v>1342.5</v>
      </c>
      <c r="W936" s="279">
        <v>1332.49</v>
      </c>
      <c r="X936" s="279">
        <v>1263.93</v>
      </c>
      <c r="Y936" s="279">
        <v>1058.98</v>
      </c>
    </row>
    <row r="937" spans="1:25">
      <c r="A937" s="254">
        <v>6</v>
      </c>
      <c r="B937" s="279">
        <v>956.54</v>
      </c>
      <c r="C937" s="279">
        <v>925.03</v>
      </c>
      <c r="D937" s="279">
        <v>892.14</v>
      </c>
      <c r="E937" s="279">
        <v>875.02</v>
      </c>
      <c r="F937" s="279">
        <v>918.44</v>
      </c>
      <c r="G937" s="279">
        <v>936.17</v>
      </c>
      <c r="H937" s="279">
        <v>1099.46</v>
      </c>
      <c r="I937" s="279">
        <v>1108.9100000000001</v>
      </c>
      <c r="J937" s="279">
        <v>1251.03</v>
      </c>
      <c r="K937" s="279">
        <v>1296.1600000000001</v>
      </c>
      <c r="L937" s="279">
        <v>1303.5</v>
      </c>
      <c r="M937" s="279">
        <v>1308.49</v>
      </c>
      <c r="N937" s="279">
        <v>1311.7</v>
      </c>
      <c r="O937" s="279">
        <v>1321.19</v>
      </c>
      <c r="P937" s="279">
        <v>1329.58</v>
      </c>
      <c r="Q937" s="279">
        <v>1321.15</v>
      </c>
      <c r="R937" s="279">
        <v>1311.59</v>
      </c>
      <c r="S937" s="279">
        <v>1294.3800000000001</v>
      </c>
      <c r="T937" s="279">
        <v>1287.78</v>
      </c>
      <c r="U937" s="279">
        <v>1304.95</v>
      </c>
      <c r="V937" s="279">
        <v>1287.33</v>
      </c>
      <c r="W937" s="279">
        <v>1311.44</v>
      </c>
      <c r="X937" s="279">
        <v>1261.1600000000001</v>
      </c>
      <c r="Y937" s="279">
        <v>1003.68</v>
      </c>
    </row>
    <row r="938" spans="1:25">
      <c r="A938" s="254">
        <v>7</v>
      </c>
      <c r="B938" s="279">
        <v>992.79</v>
      </c>
      <c r="C938" s="279">
        <v>954.46</v>
      </c>
      <c r="D938" s="279">
        <v>923.81</v>
      </c>
      <c r="E938" s="279">
        <v>923.02</v>
      </c>
      <c r="F938" s="279">
        <v>948.05</v>
      </c>
      <c r="G938" s="279">
        <v>987.95</v>
      </c>
      <c r="H938" s="279">
        <v>1206.24</v>
      </c>
      <c r="I938" s="279">
        <v>1247.93</v>
      </c>
      <c r="J938" s="279">
        <v>1340.8</v>
      </c>
      <c r="K938" s="279">
        <v>1375.07</v>
      </c>
      <c r="L938" s="279">
        <v>295.45999999999998</v>
      </c>
      <c r="M938" s="279">
        <v>295.91000000000003</v>
      </c>
      <c r="N938" s="279">
        <v>1369.71</v>
      </c>
      <c r="O938" s="279">
        <v>1390.22</v>
      </c>
      <c r="P938" s="279">
        <v>1378.11</v>
      </c>
      <c r="Q938" s="279">
        <v>1373.55</v>
      </c>
      <c r="R938" s="279">
        <v>1383.51</v>
      </c>
      <c r="S938" s="279">
        <v>1355.74</v>
      </c>
      <c r="T938" s="279">
        <v>1356.53</v>
      </c>
      <c r="U938" s="279">
        <v>1391.45</v>
      </c>
      <c r="V938" s="279">
        <v>1355.71</v>
      </c>
      <c r="W938" s="279">
        <v>1353.43</v>
      </c>
      <c r="X938" s="279">
        <v>1260.6600000000001</v>
      </c>
      <c r="Y938" s="279">
        <v>1071.56</v>
      </c>
    </row>
    <row r="939" spans="1:25">
      <c r="A939" s="254">
        <v>8</v>
      </c>
      <c r="B939" s="279">
        <v>942.72</v>
      </c>
      <c r="C939" s="279">
        <v>853.21</v>
      </c>
      <c r="D939" s="279">
        <v>827.57</v>
      </c>
      <c r="E939" s="279">
        <v>826.15</v>
      </c>
      <c r="F939" s="279">
        <v>846.72</v>
      </c>
      <c r="G939" s="279">
        <v>881.04</v>
      </c>
      <c r="H939" s="279">
        <v>1074.26</v>
      </c>
      <c r="I939" s="279">
        <v>1242.8599999999999</v>
      </c>
      <c r="J939" s="279">
        <v>1294.3699999999999</v>
      </c>
      <c r="K939" s="279">
        <v>1341.39</v>
      </c>
      <c r="L939" s="279">
        <v>1345.41</v>
      </c>
      <c r="M939" s="279">
        <v>1338.42</v>
      </c>
      <c r="N939" s="279">
        <v>1349.66</v>
      </c>
      <c r="O939" s="279">
        <v>1373.49</v>
      </c>
      <c r="P939" s="279">
        <v>1407.7</v>
      </c>
      <c r="Q939" s="279">
        <v>1402.57</v>
      </c>
      <c r="R939" s="279">
        <v>1408.34</v>
      </c>
      <c r="S939" s="279">
        <v>1397.27</v>
      </c>
      <c r="T939" s="279">
        <v>1383.09</v>
      </c>
      <c r="U939" s="279">
        <v>1420.29</v>
      </c>
      <c r="V939" s="279">
        <v>1384.97</v>
      </c>
      <c r="W939" s="279">
        <v>1377.96</v>
      </c>
      <c r="X939" s="279">
        <v>1273.5899999999999</v>
      </c>
      <c r="Y939" s="279">
        <v>1064.54</v>
      </c>
    </row>
    <row r="940" spans="1:25">
      <c r="A940" s="254">
        <v>9</v>
      </c>
      <c r="B940" s="279">
        <v>901.72</v>
      </c>
      <c r="C940" s="279">
        <v>862.91</v>
      </c>
      <c r="D940" s="279">
        <v>832.5</v>
      </c>
      <c r="E940" s="279">
        <v>834.04</v>
      </c>
      <c r="F940" s="279">
        <v>845.29</v>
      </c>
      <c r="G940" s="279">
        <v>885.48</v>
      </c>
      <c r="H940" s="279">
        <v>1086.76</v>
      </c>
      <c r="I940" s="279">
        <v>1264.48</v>
      </c>
      <c r="J940" s="279">
        <v>1379.57</v>
      </c>
      <c r="K940" s="279">
        <v>1401.84</v>
      </c>
      <c r="L940" s="279">
        <v>1417.6</v>
      </c>
      <c r="M940" s="279">
        <v>1409.13</v>
      </c>
      <c r="N940" s="279">
        <v>1411.93</v>
      </c>
      <c r="O940" s="279">
        <v>1417.85</v>
      </c>
      <c r="P940" s="279">
        <v>1477.91</v>
      </c>
      <c r="Q940" s="279">
        <v>1460.34</v>
      </c>
      <c r="R940" s="279">
        <v>1447.93</v>
      </c>
      <c r="S940" s="279">
        <v>1415.35</v>
      </c>
      <c r="T940" s="279">
        <v>1418.92</v>
      </c>
      <c r="U940" s="279">
        <v>1455.05</v>
      </c>
      <c r="V940" s="279">
        <v>1442.07</v>
      </c>
      <c r="W940" s="279">
        <v>1438.51</v>
      </c>
      <c r="X940" s="279">
        <v>1375.71</v>
      </c>
      <c r="Y940" s="279">
        <v>1159.6199999999999</v>
      </c>
    </row>
    <row r="941" spans="1:25">
      <c r="A941" s="254">
        <v>10</v>
      </c>
      <c r="B941" s="279">
        <v>1149.28</v>
      </c>
      <c r="C941" s="279">
        <v>1055.72</v>
      </c>
      <c r="D941" s="279">
        <v>952.45</v>
      </c>
      <c r="E941" s="279">
        <v>952.18</v>
      </c>
      <c r="F941" s="279">
        <v>944.64</v>
      </c>
      <c r="G941" s="279">
        <v>941.24</v>
      </c>
      <c r="H941" s="279">
        <v>1090.98</v>
      </c>
      <c r="I941" s="279">
        <v>1235.19</v>
      </c>
      <c r="J941" s="279">
        <v>1273.21</v>
      </c>
      <c r="K941" s="279">
        <v>1445.75</v>
      </c>
      <c r="L941" s="279">
        <v>1491.65</v>
      </c>
      <c r="M941" s="279">
        <v>1472.98</v>
      </c>
      <c r="N941" s="279">
        <v>1481.94</v>
      </c>
      <c r="O941" s="279">
        <v>1488.74</v>
      </c>
      <c r="P941" s="279">
        <v>1514.15</v>
      </c>
      <c r="Q941" s="279">
        <v>1498.4</v>
      </c>
      <c r="R941" s="279">
        <v>1502.72</v>
      </c>
      <c r="S941" s="279">
        <v>1493.64</v>
      </c>
      <c r="T941" s="279">
        <v>1503.39</v>
      </c>
      <c r="U941" s="279">
        <v>1523.58</v>
      </c>
      <c r="V941" s="279">
        <v>1500.88</v>
      </c>
      <c r="W941" s="279">
        <v>1497</v>
      </c>
      <c r="X941" s="279">
        <v>1328.17</v>
      </c>
      <c r="Y941" s="279">
        <v>1111.07</v>
      </c>
    </row>
    <row r="942" spans="1:25">
      <c r="A942" s="254">
        <v>11</v>
      </c>
      <c r="B942" s="279">
        <v>1056.6300000000001</v>
      </c>
      <c r="C942" s="279">
        <v>980.2</v>
      </c>
      <c r="D942" s="279">
        <v>926.07</v>
      </c>
      <c r="E942" s="279">
        <v>928.85</v>
      </c>
      <c r="F942" s="279">
        <v>931.94</v>
      </c>
      <c r="G942" s="279">
        <v>854.36</v>
      </c>
      <c r="H942" s="279">
        <v>924.6</v>
      </c>
      <c r="I942" s="279">
        <v>921.67</v>
      </c>
      <c r="J942" s="279">
        <v>1211.6199999999999</v>
      </c>
      <c r="K942" s="279">
        <v>1285.8699999999999</v>
      </c>
      <c r="L942" s="279">
        <v>1346.96</v>
      </c>
      <c r="M942" s="279">
        <v>1334.34</v>
      </c>
      <c r="N942" s="279">
        <v>1318.7</v>
      </c>
      <c r="O942" s="279">
        <v>1325.53</v>
      </c>
      <c r="P942" s="279">
        <v>1362.98</v>
      </c>
      <c r="Q942" s="279">
        <v>1363.36</v>
      </c>
      <c r="R942" s="279">
        <v>1372.18</v>
      </c>
      <c r="S942" s="279">
        <v>1377.73</v>
      </c>
      <c r="T942" s="279">
        <v>1448.22</v>
      </c>
      <c r="U942" s="279">
        <v>1508.87</v>
      </c>
      <c r="V942" s="279">
        <v>1469.8</v>
      </c>
      <c r="W942" s="279">
        <v>1420.03</v>
      </c>
      <c r="X942" s="279">
        <v>1297.25</v>
      </c>
      <c r="Y942" s="279">
        <v>1157.08</v>
      </c>
    </row>
    <row r="943" spans="1:25">
      <c r="A943" s="254">
        <v>12</v>
      </c>
      <c r="B943" s="279">
        <v>920.53</v>
      </c>
      <c r="C943" s="279">
        <v>861.67</v>
      </c>
      <c r="D943" s="279">
        <v>820.92</v>
      </c>
      <c r="E943" s="279">
        <v>819.66</v>
      </c>
      <c r="F943" s="279">
        <v>869.5</v>
      </c>
      <c r="G943" s="279">
        <v>921.44</v>
      </c>
      <c r="H943" s="279">
        <v>1123.3599999999999</v>
      </c>
      <c r="I943" s="279">
        <v>1242.29</v>
      </c>
      <c r="J943" s="279">
        <v>1401.57</v>
      </c>
      <c r="K943" s="279">
        <v>1438.06</v>
      </c>
      <c r="L943" s="279">
        <v>1443.47</v>
      </c>
      <c r="M943" s="279">
        <v>1423.15</v>
      </c>
      <c r="N943" s="279">
        <v>1387.84</v>
      </c>
      <c r="O943" s="279">
        <v>1430.2</v>
      </c>
      <c r="P943" s="279">
        <v>1444.65</v>
      </c>
      <c r="Q943" s="279">
        <v>1428.45</v>
      </c>
      <c r="R943" s="279">
        <v>1397.18</v>
      </c>
      <c r="S943" s="279">
        <v>1365.79</v>
      </c>
      <c r="T943" s="279">
        <v>1333.58</v>
      </c>
      <c r="U943" s="279">
        <v>1421.17</v>
      </c>
      <c r="V943" s="279">
        <v>1473.76</v>
      </c>
      <c r="W943" s="279">
        <v>1462.25</v>
      </c>
      <c r="X943" s="279">
        <v>1321.42</v>
      </c>
      <c r="Y943" s="279">
        <v>1081.1300000000001</v>
      </c>
    </row>
    <row r="944" spans="1:25">
      <c r="A944" s="254">
        <v>13</v>
      </c>
      <c r="B944" s="279">
        <v>874.01</v>
      </c>
      <c r="C944" s="279">
        <v>835.83</v>
      </c>
      <c r="D944" s="279">
        <v>811.18</v>
      </c>
      <c r="E944" s="279">
        <v>813.58</v>
      </c>
      <c r="F944" s="279">
        <v>866.3</v>
      </c>
      <c r="G944" s="279">
        <v>922.3</v>
      </c>
      <c r="H944" s="279">
        <v>1064.8399999999999</v>
      </c>
      <c r="I944" s="279">
        <v>1201.82</v>
      </c>
      <c r="J944" s="279">
        <v>1365.82</v>
      </c>
      <c r="K944" s="279">
        <v>1388.39</v>
      </c>
      <c r="L944" s="279">
        <v>1406.12</v>
      </c>
      <c r="M944" s="279">
        <v>1402.4</v>
      </c>
      <c r="N944" s="279">
        <v>1387.71</v>
      </c>
      <c r="O944" s="279">
        <v>1414.88</v>
      </c>
      <c r="P944" s="279">
        <v>1428.82</v>
      </c>
      <c r="Q944" s="279">
        <v>1425.21</v>
      </c>
      <c r="R944" s="279">
        <v>1385.39</v>
      </c>
      <c r="S944" s="279">
        <v>1260.75</v>
      </c>
      <c r="T944" s="279">
        <v>1277.25</v>
      </c>
      <c r="U944" s="279">
        <v>1321.18</v>
      </c>
      <c r="V944" s="279">
        <v>1304.5999999999999</v>
      </c>
      <c r="W944" s="279">
        <v>1218.71</v>
      </c>
      <c r="X944" s="279">
        <v>1135.04</v>
      </c>
      <c r="Y944" s="279">
        <v>941.87</v>
      </c>
    </row>
    <row r="945" spans="1:25">
      <c r="A945" s="254">
        <v>14</v>
      </c>
      <c r="B945" s="279">
        <v>895.23</v>
      </c>
      <c r="C945" s="279">
        <v>857.14</v>
      </c>
      <c r="D945" s="279">
        <v>834.49</v>
      </c>
      <c r="E945" s="279">
        <v>841.25</v>
      </c>
      <c r="F945" s="279">
        <v>887.51</v>
      </c>
      <c r="G945" s="279">
        <v>921.26</v>
      </c>
      <c r="H945" s="279">
        <v>1117.46</v>
      </c>
      <c r="I945" s="279">
        <v>1193.3699999999999</v>
      </c>
      <c r="J945" s="279">
        <v>1212.44</v>
      </c>
      <c r="K945" s="279">
        <v>599.11</v>
      </c>
      <c r="L945" s="279">
        <v>1092.71</v>
      </c>
      <c r="M945" s="279">
        <v>1275.8699999999999</v>
      </c>
      <c r="N945" s="279">
        <v>1269.54</v>
      </c>
      <c r="O945" s="279">
        <v>1271.81</v>
      </c>
      <c r="P945" s="279">
        <v>1192.1199999999999</v>
      </c>
      <c r="Q945" s="279">
        <v>1201.01</v>
      </c>
      <c r="R945" s="279">
        <v>1198.48</v>
      </c>
      <c r="S945" s="279">
        <v>1190.82</v>
      </c>
      <c r="T945" s="279">
        <v>1201.19</v>
      </c>
      <c r="U945" s="279">
        <v>1214.68</v>
      </c>
      <c r="V945" s="279">
        <v>1197.43</v>
      </c>
      <c r="W945" s="279">
        <v>1245.97</v>
      </c>
      <c r="X945" s="279">
        <v>1205.1300000000001</v>
      </c>
      <c r="Y945" s="279">
        <v>988.57</v>
      </c>
    </row>
    <row r="946" spans="1:25">
      <c r="A946" s="254">
        <v>15</v>
      </c>
      <c r="B946" s="279">
        <v>868.11</v>
      </c>
      <c r="C946" s="279">
        <v>820.32</v>
      </c>
      <c r="D946" s="279">
        <v>796.6</v>
      </c>
      <c r="E946" s="279">
        <v>795.87</v>
      </c>
      <c r="F946" s="279">
        <v>817.33</v>
      </c>
      <c r="G946" s="279">
        <v>938.82</v>
      </c>
      <c r="H946" s="279">
        <v>1081.01</v>
      </c>
      <c r="I946" s="279">
        <v>1349.99</v>
      </c>
      <c r="J946" s="279">
        <v>1415.46</v>
      </c>
      <c r="K946" s="279">
        <v>1428.85</v>
      </c>
      <c r="L946" s="279">
        <v>1449.04</v>
      </c>
      <c r="M946" s="279">
        <v>1453.56</v>
      </c>
      <c r="N946" s="279">
        <v>1419.16</v>
      </c>
      <c r="O946" s="279">
        <v>1440.28</v>
      </c>
      <c r="P946" s="279">
        <v>1402.07</v>
      </c>
      <c r="Q946" s="279">
        <v>1438.71</v>
      </c>
      <c r="R946" s="279">
        <v>1398.27</v>
      </c>
      <c r="S946" s="279">
        <v>1333.45</v>
      </c>
      <c r="T946" s="279">
        <v>1343.65</v>
      </c>
      <c r="U946" s="279">
        <v>1384.28</v>
      </c>
      <c r="V946" s="279">
        <v>1365.2</v>
      </c>
      <c r="W946" s="279">
        <v>1263.32</v>
      </c>
      <c r="X946" s="279">
        <v>1185.5899999999999</v>
      </c>
      <c r="Y946" s="279">
        <v>902.63</v>
      </c>
    </row>
    <row r="947" spans="1:25">
      <c r="A947" s="254">
        <v>16</v>
      </c>
      <c r="B947" s="279">
        <v>885.87</v>
      </c>
      <c r="C947" s="279">
        <v>844.52</v>
      </c>
      <c r="D947" s="279">
        <v>796.89</v>
      </c>
      <c r="E947" s="279">
        <v>794.71</v>
      </c>
      <c r="F947" s="279">
        <v>835.06</v>
      </c>
      <c r="G947" s="279">
        <v>937.26</v>
      </c>
      <c r="H947" s="279">
        <v>1107.9000000000001</v>
      </c>
      <c r="I947" s="279">
        <v>1281.08</v>
      </c>
      <c r="J947" s="279">
        <v>1486.34</v>
      </c>
      <c r="K947" s="279">
        <v>1528.21</v>
      </c>
      <c r="L947" s="279">
        <v>1562.61</v>
      </c>
      <c r="M947" s="279">
        <v>1560.66</v>
      </c>
      <c r="N947" s="279">
        <v>1545.15</v>
      </c>
      <c r="O947" s="279">
        <v>1561.18</v>
      </c>
      <c r="P947" s="279">
        <v>1573.76</v>
      </c>
      <c r="Q947" s="279">
        <v>1565.96</v>
      </c>
      <c r="R947" s="279">
        <v>1551.42</v>
      </c>
      <c r="S947" s="279">
        <v>1551.28</v>
      </c>
      <c r="T947" s="279">
        <v>1549.13</v>
      </c>
      <c r="U947" s="279">
        <v>1570.28</v>
      </c>
      <c r="V947" s="279">
        <v>1558.2</v>
      </c>
      <c r="W947" s="279">
        <v>1362.8</v>
      </c>
      <c r="X947" s="279">
        <v>1297.01</v>
      </c>
      <c r="Y947" s="279">
        <v>1089.5</v>
      </c>
    </row>
    <row r="948" spans="1:25">
      <c r="A948" s="254">
        <v>17</v>
      </c>
      <c r="B948" s="279">
        <v>1069.3900000000001</v>
      </c>
      <c r="C948" s="279">
        <v>947.36</v>
      </c>
      <c r="D948" s="279">
        <v>890.96</v>
      </c>
      <c r="E948" s="279">
        <v>862.37</v>
      </c>
      <c r="F948" s="279">
        <v>890.26</v>
      </c>
      <c r="G948" s="279">
        <v>947.01</v>
      </c>
      <c r="H948" s="279">
        <v>1073.01</v>
      </c>
      <c r="I948" s="279">
        <v>1201.32</v>
      </c>
      <c r="J948" s="279">
        <v>1399.02</v>
      </c>
      <c r="K948" s="279">
        <v>1509.16</v>
      </c>
      <c r="L948" s="279">
        <v>1546.86</v>
      </c>
      <c r="M948" s="279">
        <v>1545.76</v>
      </c>
      <c r="N948" s="279">
        <v>1532.26</v>
      </c>
      <c r="O948" s="279">
        <v>1547.07</v>
      </c>
      <c r="P948" s="279">
        <v>1559.86</v>
      </c>
      <c r="Q948" s="279">
        <v>1545.9</v>
      </c>
      <c r="R948" s="279">
        <v>1544.4</v>
      </c>
      <c r="S948" s="279">
        <v>1539.36</v>
      </c>
      <c r="T948" s="279">
        <v>1539.58</v>
      </c>
      <c r="U948" s="279">
        <v>1576.31</v>
      </c>
      <c r="V948" s="279">
        <v>1566.36</v>
      </c>
      <c r="W948" s="279">
        <v>1486.6</v>
      </c>
      <c r="X948" s="279">
        <v>1313.27</v>
      </c>
      <c r="Y948" s="279">
        <v>1222.99</v>
      </c>
    </row>
    <row r="949" spans="1:25">
      <c r="A949" s="254">
        <v>18</v>
      </c>
      <c r="B949" s="279">
        <v>1133.02</v>
      </c>
      <c r="C949" s="279">
        <v>902.26</v>
      </c>
      <c r="D949" s="279">
        <v>859.98</v>
      </c>
      <c r="E949" s="279">
        <v>853.29</v>
      </c>
      <c r="F949" s="279">
        <v>859.94</v>
      </c>
      <c r="G949" s="279">
        <v>882.54</v>
      </c>
      <c r="H949" s="279">
        <v>871.68</v>
      </c>
      <c r="I949" s="279">
        <v>951.78</v>
      </c>
      <c r="J949" s="279">
        <v>1121.02</v>
      </c>
      <c r="K949" s="279">
        <v>1241.7</v>
      </c>
      <c r="L949" s="279">
        <v>1274.27</v>
      </c>
      <c r="M949" s="279">
        <v>1260.57</v>
      </c>
      <c r="N949" s="279">
        <v>1267.8800000000001</v>
      </c>
      <c r="O949" s="279">
        <v>1277.25</v>
      </c>
      <c r="P949" s="279">
        <v>1327.46</v>
      </c>
      <c r="Q949" s="279">
        <v>1366.36</v>
      </c>
      <c r="R949" s="279">
        <v>1382.77</v>
      </c>
      <c r="S949" s="279">
        <v>1398.03</v>
      </c>
      <c r="T949" s="279">
        <v>1421.22</v>
      </c>
      <c r="U949" s="279">
        <v>1426.22</v>
      </c>
      <c r="V949" s="279">
        <v>1414.72</v>
      </c>
      <c r="W949" s="279">
        <v>1365.53</v>
      </c>
      <c r="X949" s="279">
        <v>1192.8699999999999</v>
      </c>
      <c r="Y949" s="279">
        <v>1002.76</v>
      </c>
    </row>
    <row r="950" spans="1:25">
      <c r="A950" s="254">
        <v>19</v>
      </c>
      <c r="B950" s="279">
        <v>900.53</v>
      </c>
      <c r="C950" s="279">
        <v>841.48</v>
      </c>
      <c r="D950" s="279">
        <v>802.76</v>
      </c>
      <c r="E950" s="279">
        <v>784.52</v>
      </c>
      <c r="F950" s="279">
        <v>834.87</v>
      </c>
      <c r="G950" s="279">
        <v>938.37</v>
      </c>
      <c r="H950" s="279">
        <v>1095.74</v>
      </c>
      <c r="I950" s="279">
        <v>1295.98</v>
      </c>
      <c r="J950" s="279">
        <v>1422.26</v>
      </c>
      <c r="K950" s="279">
        <v>1439.43</v>
      </c>
      <c r="L950" s="279">
        <v>1447.16</v>
      </c>
      <c r="M950" s="279">
        <v>1442.81</v>
      </c>
      <c r="N950" s="279">
        <v>1424.73</v>
      </c>
      <c r="O950" s="279">
        <v>1451.29</v>
      </c>
      <c r="P950" s="279">
        <v>1510.78</v>
      </c>
      <c r="Q950" s="279">
        <v>1484.83</v>
      </c>
      <c r="R950" s="279">
        <v>1470.45</v>
      </c>
      <c r="S950" s="279">
        <v>1429.73</v>
      </c>
      <c r="T950" s="279">
        <v>1449.45</v>
      </c>
      <c r="U950" s="279">
        <v>1434.56</v>
      </c>
      <c r="V950" s="279">
        <v>1413.89</v>
      </c>
      <c r="W950" s="279">
        <v>1371.26</v>
      </c>
      <c r="X950" s="279">
        <v>1266.94</v>
      </c>
      <c r="Y950" s="279">
        <v>1076.6600000000001</v>
      </c>
    </row>
    <row r="951" spans="1:25">
      <c r="A951" s="254">
        <v>20</v>
      </c>
      <c r="B951" s="279">
        <v>1003.87</v>
      </c>
      <c r="C951" s="279">
        <v>949.46</v>
      </c>
      <c r="D951" s="279">
        <v>912.83</v>
      </c>
      <c r="E951" s="279">
        <v>908.34</v>
      </c>
      <c r="F951" s="279">
        <v>969.85</v>
      </c>
      <c r="G951" s="279">
        <v>1067.71</v>
      </c>
      <c r="H951" s="279">
        <v>1203.5899999999999</v>
      </c>
      <c r="I951" s="279">
        <v>1332.61</v>
      </c>
      <c r="J951" s="279">
        <v>1396.33</v>
      </c>
      <c r="K951" s="279">
        <v>1403.35</v>
      </c>
      <c r="L951" s="279">
        <v>1407.96</v>
      </c>
      <c r="M951" s="279">
        <v>1398.32</v>
      </c>
      <c r="N951" s="279">
        <v>1402.77</v>
      </c>
      <c r="O951" s="279">
        <v>1420.46</v>
      </c>
      <c r="P951" s="279">
        <v>1493.55</v>
      </c>
      <c r="Q951" s="279">
        <v>1478.4</v>
      </c>
      <c r="R951" s="279">
        <v>1400.66</v>
      </c>
      <c r="S951" s="279">
        <v>1329.59</v>
      </c>
      <c r="T951" s="279">
        <v>1378.11</v>
      </c>
      <c r="U951" s="279">
        <v>1455.5</v>
      </c>
      <c r="V951" s="279">
        <v>1434.77</v>
      </c>
      <c r="W951" s="279">
        <v>1322.98</v>
      </c>
      <c r="X951" s="279">
        <v>1285.4000000000001</v>
      </c>
      <c r="Y951" s="279">
        <v>1142.48</v>
      </c>
    </row>
    <row r="952" spans="1:25">
      <c r="A952" s="254">
        <v>21</v>
      </c>
      <c r="B952" s="279">
        <v>967.48</v>
      </c>
      <c r="C952" s="279">
        <v>934.37</v>
      </c>
      <c r="D952" s="279">
        <v>882.51</v>
      </c>
      <c r="E952" s="279">
        <v>874.42</v>
      </c>
      <c r="F952" s="279">
        <v>944.89</v>
      </c>
      <c r="G952" s="279">
        <v>1000.59</v>
      </c>
      <c r="H952" s="279">
        <v>1148.5999999999999</v>
      </c>
      <c r="I952" s="279">
        <v>1282.48</v>
      </c>
      <c r="J952" s="279">
        <v>1390.27</v>
      </c>
      <c r="K952" s="279">
        <v>1446.66</v>
      </c>
      <c r="L952" s="279">
        <v>1448.53</v>
      </c>
      <c r="M952" s="279">
        <v>1439.93</v>
      </c>
      <c r="N952" s="279">
        <v>1420.92</v>
      </c>
      <c r="O952" s="279">
        <v>1430.33</v>
      </c>
      <c r="P952" s="279">
        <v>1500.04</v>
      </c>
      <c r="Q952" s="279">
        <v>1467.66</v>
      </c>
      <c r="R952" s="279">
        <v>1438.2</v>
      </c>
      <c r="S952" s="279">
        <v>1416.3</v>
      </c>
      <c r="T952" s="279">
        <v>1458.17</v>
      </c>
      <c r="U952" s="279">
        <v>1458.09</v>
      </c>
      <c r="V952" s="279">
        <v>1403.7</v>
      </c>
      <c r="W952" s="279">
        <v>1323.74</v>
      </c>
      <c r="X952" s="279">
        <v>1232.69</v>
      </c>
      <c r="Y952" s="279">
        <v>1086</v>
      </c>
    </row>
    <row r="953" spans="1:25">
      <c r="A953" s="254">
        <v>22</v>
      </c>
      <c r="B953" s="279">
        <v>948.77</v>
      </c>
      <c r="C953" s="279">
        <v>918.5</v>
      </c>
      <c r="D953" s="279">
        <v>882.91</v>
      </c>
      <c r="E953" s="279">
        <v>875.64</v>
      </c>
      <c r="F953" s="279">
        <v>912.16</v>
      </c>
      <c r="G953" s="279">
        <v>972.21</v>
      </c>
      <c r="H953" s="279">
        <v>1122.43</v>
      </c>
      <c r="I953" s="279">
        <v>1266.52</v>
      </c>
      <c r="J953" s="279">
        <v>1285.54</v>
      </c>
      <c r="K953" s="279">
        <v>1203.8</v>
      </c>
      <c r="L953" s="279">
        <v>1246.75</v>
      </c>
      <c r="M953" s="279">
        <v>1258.49</v>
      </c>
      <c r="N953" s="279">
        <v>1231.03</v>
      </c>
      <c r="O953" s="279">
        <v>1353.61</v>
      </c>
      <c r="P953" s="279">
        <v>1392.63</v>
      </c>
      <c r="Q953" s="279">
        <v>1375.94</v>
      </c>
      <c r="R953" s="279">
        <v>1344.99</v>
      </c>
      <c r="S953" s="279">
        <v>1326.34</v>
      </c>
      <c r="T953" s="279">
        <v>1338.66</v>
      </c>
      <c r="U953" s="279">
        <v>1342.72</v>
      </c>
      <c r="V953" s="279">
        <v>1315.56</v>
      </c>
      <c r="W953" s="279">
        <v>1273.6400000000001</v>
      </c>
      <c r="X953" s="279">
        <v>1208.75</v>
      </c>
      <c r="Y953" s="279">
        <v>1046.01</v>
      </c>
    </row>
    <row r="954" spans="1:25">
      <c r="A954" s="254">
        <v>23</v>
      </c>
      <c r="B954" s="279">
        <v>986.17</v>
      </c>
      <c r="C954" s="279">
        <v>948.33</v>
      </c>
      <c r="D954" s="279">
        <v>913.76</v>
      </c>
      <c r="E954" s="279">
        <v>899.52</v>
      </c>
      <c r="F954" s="279">
        <v>939.29</v>
      </c>
      <c r="G954" s="279">
        <v>1033.96</v>
      </c>
      <c r="H954" s="279">
        <v>1201.78</v>
      </c>
      <c r="I954" s="279">
        <v>1284.28</v>
      </c>
      <c r="J954" s="279">
        <v>1298.44</v>
      </c>
      <c r="K954" s="279">
        <v>1458.65</v>
      </c>
      <c r="L954" s="279">
        <v>1487.59</v>
      </c>
      <c r="M954" s="279">
        <v>1486.4</v>
      </c>
      <c r="N954" s="279">
        <v>1455.71</v>
      </c>
      <c r="O954" s="279">
        <v>1471.38</v>
      </c>
      <c r="P954" s="279">
        <v>1552.08</v>
      </c>
      <c r="Q954" s="279">
        <v>1548.03</v>
      </c>
      <c r="R954" s="279">
        <v>1520.05</v>
      </c>
      <c r="S954" s="279">
        <v>1459.89</v>
      </c>
      <c r="T954" s="279">
        <v>1469.58</v>
      </c>
      <c r="U954" s="279">
        <v>1494.59</v>
      </c>
      <c r="V954" s="279">
        <v>1447.48</v>
      </c>
      <c r="W954" s="279">
        <v>1383.08</v>
      </c>
      <c r="X954" s="279">
        <v>1275.1500000000001</v>
      </c>
      <c r="Y954" s="279">
        <v>1103.6199999999999</v>
      </c>
    </row>
    <row r="955" spans="1:25">
      <c r="A955" s="254">
        <v>24</v>
      </c>
      <c r="B955" s="279">
        <v>1094.6600000000001</v>
      </c>
      <c r="C955" s="279">
        <v>1015.02</v>
      </c>
      <c r="D955" s="279">
        <v>982.77</v>
      </c>
      <c r="E955" s="279">
        <v>963.29</v>
      </c>
      <c r="F955" s="279">
        <v>985.54</v>
      </c>
      <c r="G955" s="279">
        <v>1020.1</v>
      </c>
      <c r="H955" s="279">
        <v>1075.79</v>
      </c>
      <c r="I955" s="279">
        <v>1227.08</v>
      </c>
      <c r="J955" s="279">
        <v>1296.1500000000001</v>
      </c>
      <c r="K955" s="279">
        <v>1376.19</v>
      </c>
      <c r="L955" s="279">
        <v>1412.22</v>
      </c>
      <c r="M955" s="279">
        <v>1397.7</v>
      </c>
      <c r="N955" s="279">
        <v>1401.65</v>
      </c>
      <c r="O955" s="279">
        <v>1403.48</v>
      </c>
      <c r="P955" s="279">
        <v>1406.87</v>
      </c>
      <c r="Q955" s="279">
        <v>1393.97</v>
      </c>
      <c r="R955" s="279">
        <v>1393.03</v>
      </c>
      <c r="S955" s="279">
        <v>1406.79</v>
      </c>
      <c r="T955" s="279">
        <v>1354.02</v>
      </c>
      <c r="U955" s="279">
        <v>1490.14</v>
      </c>
      <c r="V955" s="279">
        <v>1477.75</v>
      </c>
      <c r="W955" s="279">
        <v>1408.46</v>
      </c>
      <c r="X955" s="279">
        <v>1247.22</v>
      </c>
      <c r="Y955" s="279">
        <v>1111.3399999999999</v>
      </c>
    </row>
    <row r="956" spans="1:25">
      <c r="A956" s="254">
        <v>25</v>
      </c>
      <c r="B956" s="279">
        <v>1026.8499999999999</v>
      </c>
      <c r="C956" s="279">
        <v>962.75</v>
      </c>
      <c r="D956" s="279">
        <v>924.9</v>
      </c>
      <c r="E956" s="279">
        <v>899.45</v>
      </c>
      <c r="F956" s="279">
        <v>926.23</v>
      </c>
      <c r="G956" s="279">
        <v>969.51</v>
      </c>
      <c r="H956" s="279">
        <v>949.36</v>
      </c>
      <c r="I956" s="279">
        <v>1071.42</v>
      </c>
      <c r="J956" s="279">
        <v>1128.3499999999999</v>
      </c>
      <c r="K956" s="279">
        <v>1292.26</v>
      </c>
      <c r="L956" s="279">
        <v>1326.8</v>
      </c>
      <c r="M956" s="279">
        <v>1375.46</v>
      </c>
      <c r="N956" s="279">
        <v>1365.84</v>
      </c>
      <c r="O956" s="279">
        <v>1375.56</v>
      </c>
      <c r="P956" s="279">
        <v>1382.96</v>
      </c>
      <c r="Q956" s="279">
        <v>1377.24</v>
      </c>
      <c r="R956" s="279">
        <v>1371.36</v>
      </c>
      <c r="S956" s="279">
        <v>1374.06</v>
      </c>
      <c r="T956" s="279">
        <v>1374.06</v>
      </c>
      <c r="U956" s="279">
        <v>1422.52</v>
      </c>
      <c r="V956" s="279">
        <v>1403.79</v>
      </c>
      <c r="W956" s="279">
        <v>1381.68</v>
      </c>
      <c r="X956" s="279">
        <v>1218.95</v>
      </c>
      <c r="Y956" s="279">
        <v>1075.8699999999999</v>
      </c>
    </row>
    <row r="957" spans="1:25">
      <c r="A957" s="254">
        <v>26</v>
      </c>
      <c r="B957" s="279">
        <v>976.39</v>
      </c>
      <c r="C957" s="279">
        <v>927.26</v>
      </c>
      <c r="D957" s="279">
        <v>884.57</v>
      </c>
      <c r="E957" s="279">
        <v>878.43</v>
      </c>
      <c r="F957" s="279">
        <v>942.87</v>
      </c>
      <c r="G957" s="279">
        <v>1031.52</v>
      </c>
      <c r="H957" s="279">
        <v>1186.6099999999999</v>
      </c>
      <c r="I957" s="279">
        <v>1307.74</v>
      </c>
      <c r="J957" s="279">
        <v>1355.45</v>
      </c>
      <c r="K957" s="279">
        <v>1444.1</v>
      </c>
      <c r="L957" s="279">
        <v>1631.66</v>
      </c>
      <c r="M957" s="279">
        <v>1990.93</v>
      </c>
      <c r="N957" s="279">
        <v>1456.8</v>
      </c>
      <c r="O957" s="279">
        <v>1483.98</v>
      </c>
      <c r="P957" s="279">
        <v>1421.68</v>
      </c>
      <c r="Q957" s="279">
        <v>1365</v>
      </c>
      <c r="R957" s="279">
        <v>1337.28</v>
      </c>
      <c r="S957" s="279">
        <v>1312.79</v>
      </c>
      <c r="T957" s="279">
        <v>1312.99</v>
      </c>
      <c r="U957" s="279">
        <v>1320.15</v>
      </c>
      <c r="V957" s="279">
        <v>1335.92</v>
      </c>
      <c r="W957" s="279">
        <v>1318.8</v>
      </c>
      <c r="X957" s="279">
        <v>1275.3399999999999</v>
      </c>
      <c r="Y957" s="279">
        <v>1085.1600000000001</v>
      </c>
    </row>
    <row r="958" spans="1:25">
      <c r="A958" s="254">
        <v>27</v>
      </c>
      <c r="B958" s="279">
        <v>969.92</v>
      </c>
      <c r="C958" s="279">
        <v>921.44</v>
      </c>
      <c r="D958" s="279">
        <v>896.21</v>
      </c>
      <c r="E958" s="279">
        <v>903.07</v>
      </c>
      <c r="F958" s="279">
        <v>948.18</v>
      </c>
      <c r="G958" s="279">
        <v>1108.33</v>
      </c>
      <c r="H958" s="279">
        <v>1193.05</v>
      </c>
      <c r="I958" s="279">
        <v>1284.7</v>
      </c>
      <c r="J958" s="279">
        <v>1145.18</v>
      </c>
      <c r="K958" s="279">
        <v>1382.53</v>
      </c>
      <c r="L958" s="279">
        <v>1398.46</v>
      </c>
      <c r="M958" s="279">
        <v>1395.79</v>
      </c>
      <c r="N958" s="279">
        <v>1385.33</v>
      </c>
      <c r="O958" s="279">
        <v>1394.4</v>
      </c>
      <c r="P958" s="279">
        <v>1422.53</v>
      </c>
      <c r="Q958" s="279">
        <v>1400.68</v>
      </c>
      <c r="R958" s="279">
        <v>1388.15</v>
      </c>
      <c r="S958" s="279">
        <v>1367.59</v>
      </c>
      <c r="T958" s="279">
        <v>1383.18</v>
      </c>
      <c r="U958" s="279">
        <v>1420.91</v>
      </c>
      <c r="V958" s="279">
        <v>1391.21</v>
      </c>
      <c r="W958" s="279">
        <v>1352.06</v>
      </c>
      <c r="X958" s="279">
        <v>1252.25</v>
      </c>
      <c r="Y958" s="279">
        <v>1083.23</v>
      </c>
    </row>
    <row r="959" spans="1:25">
      <c r="A959" s="254">
        <v>28</v>
      </c>
      <c r="B959" s="279">
        <v>945.27</v>
      </c>
      <c r="C959" s="279">
        <v>903.12</v>
      </c>
      <c r="D959" s="279">
        <v>865.61</v>
      </c>
      <c r="E959" s="279">
        <v>846.84</v>
      </c>
      <c r="F959" s="279">
        <v>890.19</v>
      </c>
      <c r="G959" s="279">
        <v>970.79</v>
      </c>
      <c r="H959" s="279">
        <v>1139.22</v>
      </c>
      <c r="I959" s="279">
        <v>1209.23</v>
      </c>
      <c r="J959" s="279">
        <v>1251.3699999999999</v>
      </c>
      <c r="K959" s="279">
        <v>1330.5</v>
      </c>
      <c r="L959" s="279">
        <v>1340.77</v>
      </c>
      <c r="M959" s="279">
        <v>1309.57</v>
      </c>
      <c r="N959" s="279">
        <v>1312.81</v>
      </c>
      <c r="O959" s="279">
        <v>1326.68</v>
      </c>
      <c r="P959" s="279">
        <v>1351.69</v>
      </c>
      <c r="Q959" s="279">
        <v>1344.78</v>
      </c>
      <c r="R959" s="279">
        <v>1318.69</v>
      </c>
      <c r="S959" s="279">
        <v>1313.77</v>
      </c>
      <c r="T959" s="279">
        <v>1336.03</v>
      </c>
      <c r="U959" s="279">
        <v>1345.89</v>
      </c>
      <c r="V959" s="279">
        <v>1331.3</v>
      </c>
      <c r="W959" s="279">
        <v>1288.9000000000001</v>
      </c>
      <c r="X959" s="279">
        <v>1171.32</v>
      </c>
      <c r="Y959" s="279">
        <v>966.58</v>
      </c>
    </row>
    <row r="960" spans="1:25">
      <c r="A960" s="254">
        <v>29</v>
      </c>
      <c r="B960" s="279">
        <v>935.23</v>
      </c>
      <c r="C960" s="279">
        <v>902.87</v>
      </c>
      <c r="D960" s="279">
        <v>864.34</v>
      </c>
      <c r="E960" s="279">
        <v>871.45</v>
      </c>
      <c r="F960" s="279">
        <v>906.64</v>
      </c>
      <c r="G960" s="279">
        <v>1053.3499999999999</v>
      </c>
      <c r="H960" s="279">
        <v>1130.3399999999999</v>
      </c>
      <c r="I960" s="279">
        <v>1231.97</v>
      </c>
      <c r="J960" s="279">
        <v>1216.56</v>
      </c>
      <c r="K960" s="279">
        <v>1323.71</v>
      </c>
      <c r="L960" s="279">
        <v>1355.03</v>
      </c>
      <c r="M960" s="279">
        <v>1340.73</v>
      </c>
      <c r="N960" s="279">
        <v>1302.28</v>
      </c>
      <c r="O960" s="279">
        <v>1358.59</v>
      </c>
      <c r="P960" s="279">
        <v>1418.11</v>
      </c>
      <c r="Q960" s="279">
        <v>1388.38</v>
      </c>
      <c r="R960" s="279">
        <v>1384.66</v>
      </c>
      <c r="S960" s="279">
        <v>1353.88</v>
      </c>
      <c r="T960" s="279">
        <v>1375.57</v>
      </c>
      <c r="U960" s="279">
        <v>1402.72</v>
      </c>
      <c r="V960" s="279">
        <v>1318.75</v>
      </c>
      <c r="W960" s="279">
        <v>1296.82</v>
      </c>
      <c r="X960" s="279">
        <v>1232.82</v>
      </c>
      <c r="Y960" s="279">
        <v>1128.05</v>
      </c>
    </row>
    <row r="961" spans="1:25">
      <c r="A961" s="254">
        <v>30</v>
      </c>
      <c r="B961" s="279">
        <v>920.55</v>
      </c>
      <c r="C961" s="279">
        <v>879.32</v>
      </c>
      <c r="D961" s="279">
        <v>843.74</v>
      </c>
      <c r="E961" s="279">
        <v>835.16</v>
      </c>
      <c r="F961" s="279">
        <v>875.37</v>
      </c>
      <c r="G961" s="279">
        <v>990.97</v>
      </c>
      <c r="H961" s="279">
        <v>1110.0899999999999</v>
      </c>
      <c r="I961" s="279">
        <v>1181.9100000000001</v>
      </c>
      <c r="J961" s="279">
        <v>1214.8699999999999</v>
      </c>
      <c r="K961" s="279">
        <v>1285.9000000000001</v>
      </c>
      <c r="L961" s="279">
        <v>1224.07</v>
      </c>
      <c r="M961" s="279">
        <v>1244.1300000000001</v>
      </c>
      <c r="N961" s="279">
        <v>1217.97</v>
      </c>
      <c r="O961" s="279">
        <v>1223.55</v>
      </c>
      <c r="P961" s="279">
        <v>1219.05</v>
      </c>
      <c r="Q961" s="279">
        <v>1248.6300000000001</v>
      </c>
      <c r="R961" s="279">
        <v>1243.75</v>
      </c>
      <c r="S961" s="279">
        <v>1246.6300000000001</v>
      </c>
      <c r="T961" s="279">
        <v>1257.31</v>
      </c>
      <c r="U961" s="279">
        <v>1285.74</v>
      </c>
      <c r="V961" s="279">
        <v>1284</v>
      </c>
      <c r="W961" s="279">
        <v>1273.96</v>
      </c>
      <c r="X961" s="279">
        <v>1207.51</v>
      </c>
      <c r="Y961" s="279">
        <v>1009.45</v>
      </c>
    </row>
    <row r="962" spans="1:25" hidden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4" spans="1:25" ht="30" customHeight="1">
      <c r="A964" s="418" t="s">
        <v>208</v>
      </c>
      <c r="B964" s="441" t="s">
        <v>321</v>
      </c>
      <c r="C964" s="441"/>
      <c r="D964" s="441"/>
      <c r="E964" s="441"/>
      <c r="F964" s="441"/>
      <c r="G964" s="441"/>
      <c r="H964" s="441"/>
      <c r="I964" s="441"/>
      <c r="J964" s="441"/>
      <c r="K964" s="441"/>
      <c r="L964" s="441"/>
      <c r="M964" s="441"/>
      <c r="N964" s="441"/>
      <c r="O964" s="441"/>
      <c r="P964" s="441"/>
      <c r="Q964" s="441"/>
      <c r="R964" s="441"/>
      <c r="S964" s="441"/>
      <c r="T964" s="441"/>
      <c r="U964" s="441"/>
      <c r="V964" s="441"/>
      <c r="W964" s="441"/>
      <c r="X964" s="441"/>
      <c r="Y964" s="441"/>
    </row>
    <row r="965" spans="1:25" ht="30">
      <c r="A965" s="418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1044.98</v>
      </c>
      <c r="C966" s="279">
        <v>960.94</v>
      </c>
      <c r="D966" s="279">
        <v>927.42</v>
      </c>
      <c r="E966" s="279">
        <v>926.94</v>
      </c>
      <c r="F966" s="279">
        <v>929.41</v>
      </c>
      <c r="G966" s="279">
        <v>947.02</v>
      </c>
      <c r="H966" s="279">
        <v>1170.95</v>
      </c>
      <c r="I966" s="279">
        <v>1255.95</v>
      </c>
      <c r="J966" s="279">
        <v>1405.77</v>
      </c>
      <c r="K966" s="279">
        <v>1525.04</v>
      </c>
      <c r="L966" s="279">
        <v>1543.68</v>
      </c>
      <c r="M966" s="279">
        <v>1535.49</v>
      </c>
      <c r="N966" s="279">
        <v>1526.18</v>
      </c>
      <c r="O966" s="279">
        <v>1531.6</v>
      </c>
      <c r="P966" s="279">
        <v>1585.62</v>
      </c>
      <c r="Q966" s="279">
        <v>1569.41</v>
      </c>
      <c r="R966" s="279">
        <v>1561.79</v>
      </c>
      <c r="S966" s="279">
        <v>1527.35</v>
      </c>
      <c r="T966" s="279">
        <v>1523</v>
      </c>
      <c r="U966" s="279">
        <v>1532.79</v>
      </c>
      <c r="V966" s="279">
        <v>1514.25</v>
      </c>
      <c r="W966" s="279">
        <v>1470.98</v>
      </c>
      <c r="X966" s="279">
        <v>1360.98</v>
      </c>
      <c r="Y966" s="279">
        <v>1169.02</v>
      </c>
    </row>
    <row r="967" spans="1:25">
      <c r="A967" s="254">
        <v>2</v>
      </c>
      <c r="B967" s="279">
        <v>1085.8800000000001</v>
      </c>
      <c r="C967" s="279">
        <v>976.78</v>
      </c>
      <c r="D967" s="279">
        <v>924.99</v>
      </c>
      <c r="E967" s="279">
        <v>921.61</v>
      </c>
      <c r="F967" s="279">
        <v>941.48</v>
      </c>
      <c r="G967" s="279">
        <v>1007.24</v>
      </c>
      <c r="H967" s="279">
        <v>1194.82</v>
      </c>
      <c r="I967" s="279">
        <v>1206.24</v>
      </c>
      <c r="J967" s="279">
        <v>1369.96</v>
      </c>
      <c r="K967" s="279">
        <v>1441.31</v>
      </c>
      <c r="L967" s="279">
        <v>1460.96</v>
      </c>
      <c r="M967" s="279">
        <v>1413.77</v>
      </c>
      <c r="N967" s="279">
        <v>1394.33</v>
      </c>
      <c r="O967" s="279">
        <v>1366.94</v>
      </c>
      <c r="P967" s="279">
        <v>1426.82</v>
      </c>
      <c r="Q967" s="279">
        <v>1414.87</v>
      </c>
      <c r="R967" s="279">
        <v>1404.9</v>
      </c>
      <c r="S967" s="279">
        <v>1390</v>
      </c>
      <c r="T967" s="279">
        <v>1391.89</v>
      </c>
      <c r="U967" s="279">
        <v>1407.46</v>
      </c>
      <c r="V967" s="279">
        <v>1416.38</v>
      </c>
      <c r="W967" s="279">
        <v>1427.84</v>
      </c>
      <c r="X967" s="279">
        <v>1359.49</v>
      </c>
      <c r="Y967" s="279">
        <v>1159.6600000000001</v>
      </c>
    </row>
    <row r="968" spans="1:25">
      <c r="A968" s="254">
        <v>3</v>
      </c>
      <c r="B968" s="279">
        <v>1099.74</v>
      </c>
      <c r="C968" s="279">
        <v>1015.78</v>
      </c>
      <c r="D968" s="279">
        <v>953.76</v>
      </c>
      <c r="E968" s="279">
        <v>944.26</v>
      </c>
      <c r="F968" s="279">
        <v>946.22</v>
      </c>
      <c r="G968" s="279">
        <v>927.53</v>
      </c>
      <c r="H968" s="279">
        <v>942.84</v>
      </c>
      <c r="I968" s="279">
        <v>470.05</v>
      </c>
      <c r="J968" s="279">
        <v>1111.23</v>
      </c>
      <c r="K968" s="279">
        <v>1275.76</v>
      </c>
      <c r="L968" s="279">
        <v>1353.3</v>
      </c>
      <c r="M968" s="279">
        <v>1334.85</v>
      </c>
      <c r="N968" s="279">
        <v>1350.7</v>
      </c>
      <c r="O968" s="279">
        <v>1353.24</v>
      </c>
      <c r="P968" s="279">
        <v>1389.66</v>
      </c>
      <c r="Q968" s="279">
        <v>1377.59</v>
      </c>
      <c r="R968" s="279">
        <v>1382.02</v>
      </c>
      <c r="S968" s="279">
        <v>1371.39</v>
      </c>
      <c r="T968" s="279">
        <v>1355.11</v>
      </c>
      <c r="U968" s="279">
        <v>1367.31</v>
      </c>
      <c r="V968" s="279">
        <v>1353.16</v>
      </c>
      <c r="W968" s="279">
        <v>1351.09</v>
      </c>
      <c r="X968" s="279">
        <v>1276.8</v>
      </c>
      <c r="Y968" s="279">
        <v>1082.28</v>
      </c>
    </row>
    <row r="969" spans="1:25">
      <c r="A969" s="254">
        <v>4</v>
      </c>
      <c r="B969" s="279">
        <v>1091.6400000000001</v>
      </c>
      <c r="C969" s="279">
        <v>997.87</v>
      </c>
      <c r="D969" s="279">
        <v>958.11</v>
      </c>
      <c r="E969" s="279">
        <v>932.36</v>
      </c>
      <c r="F969" s="279">
        <v>916.39</v>
      </c>
      <c r="G969" s="279">
        <v>819.6</v>
      </c>
      <c r="H969" s="279">
        <v>937.63</v>
      </c>
      <c r="I969" s="279">
        <v>989.87</v>
      </c>
      <c r="J969" s="279">
        <v>438.51</v>
      </c>
      <c r="K969" s="279">
        <v>1230.26</v>
      </c>
      <c r="L969" s="279">
        <v>1259.02</v>
      </c>
      <c r="M969" s="279">
        <v>1276.3900000000001</v>
      </c>
      <c r="N969" s="279">
        <v>1270.76</v>
      </c>
      <c r="O969" s="279">
        <v>1281.02</v>
      </c>
      <c r="P969" s="279">
        <v>1283.25</v>
      </c>
      <c r="Q969" s="279">
        <v>1286.1300000000001</v>
      </c>
      <c r="R969" s="279">
        <v>1290.28</v>
      </c>
      <c r="S969" s="279">
        <v>1278.0999999999999</v>
      </c>
      <c r="T969" s="279">
        <v>1297.1400000000001</v>
      </c>
      <c r="U969" s="279">
        <v>1306.01</v>
      </c>
      <c r="V969" s="279">
        <v>1301.17</v>
      </c>
      <c r="W969" s="279">
        <v>1308.29</v>
      </c>
      <c r="X969" s="279">
        <v>1272.8900000000001</v>
      </c>
      <c r="Y969" s="279">
        <v>1050.57</v>
      </c>
    </row>
    <row r="970" spans="1:25">
      <c r="A970" s="254">
        <v>5</v>
      </c>
      <c r="B970" s="279">
        <v>1053.76</v>
      </c>
      <c r="C970" s="279">
        <v>978.66</v>
      </c>
      <c r="D970" s="279">
        <v>1015.34</v>
      </c>
      <c r="E970" s="279">
        <v>986.57</v>
      </c>
      <c r="F970" s="279">
        <v>944.07</v>
      </c>
      <c r="G970" s="279">
        <v>965.15</v>
      </c>
      <c r="H970" s="279">
        <v>1051.2</v>
      </c>
      <c r="I970" s="279">
        <v>1151.82</v>
      </c>
      <c r="J970" s="279">
        <v>1313.43</v>
      </c>
      <c r="K970" s="279">
        <v>1376.31</v>
      </c>
      <c r="L970" s="279">
        <v>1379.65</v>
      </c>
      <c r="M970" s="279">
        <v>1381.04</v>
      </c>
      <c r="N970" s="279">
        <v>1361.42</v>
      </c>
      <c r="O970" s="279">
        <v>1377.31</v>
      </c>
      <c r="P970" s="279">
        <v>1404.58</v>
      </c>
      <c r="Q970" s="279">
        <v>1404.24</v>
      </c>
      <c r="R970" s="279">
        <v>1313.81</v>
      </c>
      <c r="S970" s="279">
        <v>1374.49</v>
      </c>
      <c r="T970" s="279">
        <v>1325.64</v>
      </c>
      <c r="U970" s="279">
        <v>1374.48</v>
      </c>
      <c r="V970" s="279">
        <v>1366.22</v>
      </c>
      <c r="W970" s="279">
        <v>1356.21</v>
      </c>
      <c r="X970" s="279">
        <v>1287.6500000000001</v>
      </c>
      <c r="Y970" s="279">
        <v>1082.7</v>
      </c>
    </row>
    <row r="971" spans="1:25">
      <c r="A971" s="254">
        <v>6</v>
      </c>
      <c r="B971" s="279">
        <v>980.26</v>
      </c>
      <c r="C971" s="279">
        <v>948.75</v>
      </c>
      <c r="D971" s="279">
        <v>915.86</v>
      </c>
      <c r="E971" s="279">
        <v>898.74</v>
      </c>
      <c r="F971" s="279">
        <v>942.16</v>
      </c>
      <c r="G971" s="279">
        <v>959.89</v>
      </c>
      <c r="H971" s="279">
        <v>1123.18</v>
      </c>
      <c r="I971" s="279">
        <v>1132.6300000000001</v>
      </c>
      <c r="J971" s="279">
        <v>1274.75</v>
      </c>
      <c r="K971" s="279">
        <v>1319.88</v>
      </c>
      <c r="L971" s="279">
        <v>1327.22</v>
      </c>
      <c r="M971" s="279">
        <v>1332.21</v>
      </c>
      <c r="N971" s="279">
        <v>1335.42</v>
      </c>
      <c r="O971" s="279">
        <v>1344.91</v>
      </c>
      <c r="P971" s="279">
        <v>1353.3</v>
      </c>
      <c r="Q971" s="279">
        <v>1344.87</v>
      </c>
      <c r="R971" s="279">
        <v>1335.31</v>
      </c>
      <c r="S971" s="279">
        <v>1318.1</v>
      </c>
      <c r="T971" s="279">
        <v>1311.5</v>
      </c>
      <c r="U971" s="279">
        <v>1328.67</v>
      </c>
      <c r="V971" s="279">
        <v>1311.05</v>
      </c>
      <c r="W971" s="279">
        <v>1335.16</v>
      </c>
      <c r="X971" s="279">
        <v>1284.8800000000001</v>
      </c>
      <c r="Y971" s="279">
        <v>1027.4000000000001</v>
      </c>
    </row>
    <row r="972" spans="1:25">
      <c r="A972" s="254">
        <v>7</v>
      </c>
      <c r="B972" s="279">
        <v>1016.51</v>
      </c>
      <c r="C972" s="279">
        <v>978.18</v>
      </c>
      <c r="D972" s="279">
        <v>947.53</v>
      </c>
      <c r="E972" s="279">
        <v>946.74</v>
      </c>
      <c r="F972" s="279">
        <v>971.77</v>
      </c>
      <c r="G972" s="279">
        <v>1011.67</v>
      </c>
      <c r="H972" s="279">
        <v>1229.96</v>
      </c>
      <c r="I972" s="279">
        <v>1271.6500000000001</v>
      </c>
      <c r="J972" s="279">
        <v>1364.52</v>
      </c>
      <c r="K972" s="279">
        <v>1398.79</v>
      </c>
      <c r="L972" s="279">
        <v>319.18</v>
      </c>
      <c r="M972" s="279">
        <v>319.63</v>
      </c>
      <c r="N972" s="279">
        <v>1393.43</v>
      </c>
      <c r="O972" s="279">
        <v>1413.94</v>
      </c>
      <c r="P972" s="279">
        <v>1401.83</v>
      </c>
      <c r="Q972" s="279">
        <v>1397.27</v>
      </c>
      <c r="R972" s="279">
        <v>1407.23</v>
      </c>
      <c r="S972" s="279">
        <v>1379.46</v>
      </c>
      <c r="T972" s="279">
        <v>1380.25</v>
      </c>
      <c r="U972" s="279">
        <v>1415.17</v>
      </c>
      <c r="V972" s="279">
        <v>1379.43</v>
      </c>
      <c r="W972" s="279">
        <v>1377.15</v>
      </c>
      <c r="X972" s="279">
        <v>1284.3800000000001</v>
      </c>
      <c r="Y972" s="279">
        <v>1095.28</v>
      </c>
    </row>
    <row r="973" spans="1:25">
      <c r="A973" s="254">
        <v>8</v>
      </c>
      <c r="B973" s="279">
        <v>966.44</v>
      </c>
      <c r="C973" s="279">
        <v>876.93</v>
      </c>
      <c r="D973" s="279">
        <v>851.29</v>
      </c>
      <c r="E973" s="279">
        <v>849.87</v>
      </c>
      <c r="F973" s="279">
        <v>870.44</v>
      </c>
      <c r="G973" s="279">
        <v>904.76</v>
      </c>
      <c r="H973" s="279">
        <v>1097.98</v>
      </c>
      <c r="I973" s="279">
        <v>1266.58</v>
      </c>
      <c r="J973" s="279">
        <v>1318.09</v>
      </c>
      <c r="K973" s="279">
        <v>1365.11</v>
      </c>
      <c r="L973" s="279">
        <v>1369.13</v>
      </c>
      <c r="M973" s="279">
        <v>1362.14</v>
      </c>
      <c r="N973" s="279">
        <v>1373.38</v>
      </c>
      <c r="O973" s="279">
        <v>1397.21</v>
      </c>
      <c r="P973" s="279">
        <v>1431.42</v>
      </c>
      <c r="Q973" s="279">
        <v>1426.29</v>
      </c>
      <c r="R973" s="279">
        <v>1432.06</v>
      </c>
      <c r="S973" s="279">
        <v>1420.99</v>
      </c>
      <c r="T973" s="279">
        <v>1406.81</v>
      </c>
      <c r="U973" s="279">
        <v>1444.01</v>
      </c>
      <c r="V973" s="279">
        <v>1408.69</v>
      </c>
      <c r="W973" s="279">
        <v>1401.68</v>
      </c>
      <c r="X973" s="279">
        <v>1297.31</v>
      </c>
      <c r="Y973" s="279">
        <v>1088.26</v>
      </c>
    </row>
    <row r="974" spans="1:25">
      <c r="A974" s="254">
        <v>9</v>
      </c>
      <c r="B974" s="279">
        <v>925.44</v>
      </c>
      <c r="C974" s="279">
        <v>886.63</v>
      </c>
      <c r="D974" s="279">
        <v>856.22</v>
      </c>
      <c r="E974" s="279">
        <v>857.76</v>
      </c>
      <c r="F974" s="279">
        <v>869.01</v>
      </c>
      <c r="G974" s="279">
        <v>909.2</v>
      </c>
      <c r="H974" s="279">
        <v>1110.48</v>
      </c>
      <c r="I974" s="279">
        <v>1288.2</v>
      </c>
      <c r="J974" s="279">
        <v>1403.29</v>
      </c>
      <c r="K974" s="279">
        <v>1425.56</v>
      </c>
      <c r="L974" s="279">
        <v>1441.32</v>
      </c>
      <c r="M974" s="279">
        <v>1432.85</v>
      </c>
      <c r="N974" s="279">
        <v>1435.65</v>
      </c>
      <c r="O974" s="279">
        <v>1441.57</v>
      </c>
      <c r="P974" s="279">
        <v>1501.63</v>
      </c>
      <c r="Q974" s="279">
        <v>1484.06</v>
      </c>
      <c r="R974" s="279">
        <v>1471.65</v>
      </c>
      <c r="S974" s="279">
        <v>1439.07</v>
      </c>
      <c r="T974" s="279">
        <v>1442.64</v>
      </c>
      <c r="U974" s="279">
        <v>1478.77</v>
      </c>
      <c r="V974" s="279">
        <v>1465.79</v>
      </c>
      <c r="W974" s="279">
        <v>1462.23</v>
      </c>
      <c r="X974" s="279">
        <v>1399.43</v>
      </c>
      <c r="Y974" s="279">
        <v>1183.3399999999999</v>
      </c>
    </row>
    <row r="975" spans="1:25">
      <c r="A975" s="254">
        <v>10</v>
      </c>
      <c r="B975" s="279">
        <v>1173</v>
      </c>
      <c r="C975" s="279">
        <v>1079.44</v>
      </c>
      <c r="D975" s="279">
        <v>976.17</v>
      </c>
      <c r="E975" s="279">
        <v>975.9</v>
      </c>
      <c r="F975" s="279">
        <v>968.36</v>
      </c>
      <c r="G975" s="279">
        <v>964.96</v>
      </c>
      <c r="H975" s="279">
        <v>1114.7</v>
      </c>
      <c r="I975" s="279">
        <v>1258.9100000000001</v>
      </c>
      <c r="J975" s="279">
        <v>1296.93</v>
      </c>
      <c r="K975" s="279">
        <v>1469.47</v>
      </c>
      <c r="L975" s="279">
        <v>1515.37</v>
      </c>
      <c r="M975" s="279">
        <v>1496.7</v>
      </c>
      <c r="N975" s="279">
        <v>1505.66</v>
      </c>
      <c r="O975" s="279">
        <v>1512.46</v>
      </c>
      <c r="P975" s="279">
        <v>1537.87</v>
      </c>
      <c r="Q975" s="279">
        <v>1522.12</v>
      </c>
      <c r="R975" s="279">
        <v>1526.44</v>
      </c>
      <c r="S975" s="279">
        <v>1517.36</v>
      </c>
      <c r="T975" s="279">
        <v>1527.11</v>
      </c>
      <c r="U975" s="279">
        <v>1547.3</v>
      </c>
      <c r="V975" s="279">
        <v>1524.6</v>
      </c>
      <c r="W975" s="279">
        <v>1520.72</v>
      </c>
      <c r="X975" s="279">
        <v>1351.89</v>
      </c>
      <c r="Y975" s="279">
        <v>1134.79</v>
      </c>
    </row>
    <row r="976" spans="1:25">
      <c r="A976" s="254">
        <v>11</v>
      </c>
      <c r="B976" s="279">
        <v>1080.3499999999999</v>
      </c>
      <c r="C976" s="279">
        <v>1003.92</v>
      </c>
      <c r="D976" s="279">
        <v>949.79</v>
      </c>
      <c r="E976" s="279">
        <v>952.57</v>
      </c>
      <c r="F976" s="279">
        <v>955.66</v>
      </c>
      <c r="G976" s="279">
        <v>878.08</v>
      </c>
      <c r="H976" s="279">
        <v>948.32</v>
      </c>
      <c r="I976" s="279">
        <v>945.39</v>
      </c>
      <c r="J976" s="279">
        <v>1235.3399999999999</v>
      </c>
      <c r="K976" s="279">
        <v>1309.5899999999999</v>
      </c>
      <c r="L976" s="279">
        <v>1370.68</v>
      </c>
      <c r="M976" s="279">
        <v>1358.06</v>
      </c>
      <c r="N976" s="279">
        <v>1342.42</v>
      </c>
      <c r="O976" s="279">
        <v>1349.25</v>
      </c>
      <c r="P976" s="279">
        <v>1386.7</v>
      </c>
      <c r="Q976" s="279">
        <v>1387.08</v>
      </c>
      <c r="R976" s="279">
        <v>1395.9</v>
      </c>
      <c r="S976" s="279">
        <v>1401.45</v>
      </c>
      <c r="T976" s="279">
        <v>1471.94</v>
      </c>
      <c r="U976" s="279">
        <v>1532.59</v>
      </c>
      <c r="V976" s="279">
        <v>1493.52</v>
      </c>
      <c r="W976" s="279">
        <v>1443.75</v>
      </c>
      <c r="X976" s="279">
        <v>1320.97</v>
      </c>
      <c r="Y976" s="279">
        <v>1180.8</v>
      </c>
    </row>
    <row r="977" spans="1:25">
      <c r="A977" s="254">
        <v>12</v>
      </c>
      <c r="B977" s="279">
        <v>944.25</v>
      </c>
      <c r="C977" s="279">
        <v>885.39</v>
      </c>
      <c r="D977" s="279">
        <v>844.64</v>
      </c>
      <c r="E977" s="279">
        <v>843.38</v>
      </c>
      <c r="F977" s="279">
        <v>893.22</v>
      </c>
      <c r="G977" s="279">
        <v>945.16</v>
      </c>
      <c r="H977" s="279">
        <v>1147.08</v>
      </c>
      <c r="I977" s="279">
        <v>1266.01</v>
      </c>
      <c r="J977" s="279">
        <v>1425.29</v>
      </c>
      <c r="K977" s="279">
        <v>1461.78</v>
      </c>
      <c r="L977" s="279">
        <v>1467.19</v>
      </c>
      <c r="M977" s="279">
        <v>1446.87</v>
      </c>
      <c r="N977" s="279">
        <v>1411.56</v>
      </c>
      <c r="O977" s="279">
        <v>1453.92</v>
      </c>
      <c r="P977" s="279">
        <v>1468.37</v>
      </c>
      <c r="Q977" s="279">
        <v>1452.17</v>
      </c>
      <c r="R977" s="279">
        <v>1420.9</v>
      </c>
      <c r="S977" s="279">
        <v>1389.51</v>
      </c>
      <c r="T977" s="279">
        <v>1357.3</v>
      </c>
      <c r="U977" s="279">
        <v>1444.89</v>
      </c>
      <c r="V977" s="279">
        <v>1497.48</v>
      </c>
      <c r="W977" s="279">
        <v>1485.97</v>
      </c>
      <c r="X977" s="279">
        <v>1345.14</v>
      </c>
      <c r="Y977" s="279">
        <v>1104.8499999999999</v>
      </c>
    </row>
    <row r="978" spans="1:25">
      <c r="A978" s="254">
        <v>13</v>
      </c>
      <c r="B978" s="279">
        <v>897.73</v>
      </c>
      <c r="C978" s="279">
        <v>859.55</v>
      </c>
      <c r="D978" s="279">
        <v>834.9</v>
      </c>
      <c r="E978" s="279">
        <v>837.3</v>
      </c>
      <c r="F978" s="279">
        <v>890.02</v>
      </c>
      <c r="G978" s="279">
        <v>946.02</v>
      </c>
      <c r="H978" s="279">
        <v>1088.56</v>
      </c>
      <c r="I978" s="279">
        <v>1225.54</v>
      </c>
      <c r="J978" s="279">
        <v>1389.54</v>
      </c>
      <c r="K978" s="279">
        <v>1412.11</v>
      </c>
      <c r="L978" s="279">
        <v>1429.84</v>
      </c>
      <c r="M978" s="279">
        <v>1426.12</v>
      </c>
      <c r="N978" s="279">
        <v>1411.43</v>
      </c>
      <c r="O978" s="279">
        <v>1438.6</v>
      </c>
      <c r="P978" s="279">
        <v>1452.54</v>
      </c>
      <c r="Q978" s="279">
        <v>1448.93</v>
      </c>
      <c r="R978" s="279">
        <v>1409.11</v>
      </c>
      <c r="S978" s="279">
        <v>1284.47</v>
      </c>
      <c r="T978" s="279">
        <v>1300.97</v>
      </c>
      <c r="U978" s="279">
        <v>1344.9</v>
      </c>
      <c r="V978" s="279">
        <v>1328.32</v>
      </c>
      <c r="W978" s="279">
        <v>1242.43</v>
      </c>
      <c r="X978" s="279">
        <v>1158.76</v>
      </c>
      <c r="Y978" s="279">
        <v>965.59</v>
      </c>
    </row>
    <row r="979" spans="1:25">
      <c r="A979" s="254">
        <v>14</v>
      </c>
      <c r="B979" s="279">
        <v>918.95</v>
      </c>
      <c r="C979" s="279">
        <v>880.86</v>
      </c>
      <c r="D979" s="279">
        <v>858.21</v>
      </c>
      <c r="E979" s="279">
        <v>864.97</v>
      </c>
      <c r="F979" s="279">
        <v>911.23</v>
      </c>
      <c r="G979" s="279">
        <v>944.98</v>
      </c>
      <c r="H979" s="279">
        <v>1141.18</v>
      </c>
      <c r="I979" s="279">
        <v>1217.0899999999999</v>
      </c>
      <c r="J979" s="279">
        <v>1236.1600000000001</v>
      </c>
      <c r="K979" s="279">
        <v>622.83000000000004</v>
      </c>
      <c r="L979" s="279">
        <v>1116.43</v>
      </c>
      <c r="M979" s="279">
        <v>1299.5899999999999</v>
      </c>
      <c r="N979" s="279">
        <v>1293.26</v>
      </c>
      <c r="O979" s="279">
        <v>1295.53</v>
      </c>
      <c r="P979" s="279">
        <v>1215.8399999999999</v>
      </c>
      <c r="Q979" s="279">
        <v>1224.73</v>
      </c>
      <c r="R979" s="279">
        <v>1222.2</v>
      </c>
      <c r="S979" s="279">
        <v>1214.54</v>
      </c>
      <c r="T979" s="279">
        <v>1224.9100000000001</v>
      </c>
      <c r="U979" s="279">
        <v>1238.4000000000001</v>
      </c>
      <c r="V979" s="279">
        <v>1221.1500000000001</v>
      </c>
      <c r="W979" s="279">
        <v>1269.69</v>
      </c>
      <c r="X979" s="279">
        <v>1228.8499999999999</v>
      </c>
      <c r="Y979" s="279">
        <v>1012.29</v>
      </c>
    </row>
    <row r="980" spans="1:25">
      <c r="A980" s="254">
        <v>15</v>
      </c>
      <c r="B980" s="279">
        <v>891.83</v>
      </c>
      <c r="C980" s="279">
        <v>844.04</v>
      </c>
      <c r="D980" s="279">
        <v>820.32</v>
      </c>
      <c r="E980" s="279">
        <v>819.59</v>
      </c>
      <c r="F980" s="279">
        <v>841.05</v>
      </c>
      <c r="G980" s="279">
        <v>962.54</v>
      </c>
      <c r="H980" s="279">
        <v>1104.73</v>
      </c>
      <c r="I980" s="279">
        <v>1373.71</v>
      </c>
      <c r="J980" s="279">
        <v>1439.18</v>
      </c>
      <c r="K980" s="279">
        <v>1452.57</v>
      </c>
      <c r="L980" s="279">
        <v>1472.76</v>
      </c>
      <c r="M980" s="279">
        <v>1477.28</v>
      </c>
      <c r="N980" s="279">
        <v>1442.88</v>
      </c>
      <c r="O980" s="279">
        <v>1464</v>
      </c>
      <c r="P980" s="279">
        <v>1425.79</v>
      </c>
      <c r="Q980" s="279">
        <v>1462.43</v>
      </c>
      <c r="R980" s="279">
        <v>1421.99</v>
      </c>
      <c r="S980" s="279">
        <v>1357.17</v>
      </c>
      <c r="T980" s="279">
        <v>1367.37</v>
      </c>
      <c r="U980" s="279">
        <v>1408</v>
      </c>
      <c r="V980" s="279">
        <v>1388.92</v>
      </c>
      <c r="W980" s="279">
        <v>1287.04</v>
      </c>
      <c r="X980" s="279">
        <v>1209.31</v>
      </c>
      <c r="Y980" s="279">
        <v>926.35</v>
      </c>
    </row>
    <row r="981" spans="1:25">
      <c r="A981" s="254">
        <v>16</v>
      </c>
      <c r="B981" s="279">
        <v>909.59</v>
      </c>
      <c r="C981" s="279">
        <v>868.24</v>
      </c>
      <c r="D981" s="279">
        <v>820.61</v>
      </c>
      <c r="E981" s="279">
        <v>818.43</v>
      </c>
      <c r="F981" s="279">
        <v>858.78</v>
      </c>
      <c r="G981" s="279">
        <v>960.98</v>
      </c>
      <c r="H981" s="279">
        <v>1131.6199999999999</v>
      </c>
      <c r="I981" s="279">
        <v>1304.8</v>
      </c>
      <c r="J981" s="279">
        <v>1510.06</v>
      </c>
      <c r="K981" s="279">
        <v>1551.93</v>
      </c>
      <c r="L981" s="279">
        <v>1586.33</v>
      </c>
      <c r="M981" s="279">
        <v>1584.38</v>
      </c>
      <c r="N981" s="279">
        <v>1568.87</v>
      </c>
      <c r="O981" s="279">
        <v>1584.9</v>
      </c>
      <c r="P981" s="279">
        <v>1597.48</v>
      </c>
      <c r="Q981" s="279">
        <v>1589.68</v>
      </c>
      <c r="R981" s="279">
        <v>1575.14</v>
      </c>
      <c r="S981" s="279">
        <v>1575</v>
      </c>
      <c r="T981" s="279">
        <v>1572.85</v>
      </c>
      <c r="U981" s="279">
        <v>1594</v>
      </c>
      <c r="V981" s="279">
        <v>1581.92</v>
      </c>
      <c r="W981" s="279">
        <v>1386.52</v>
      </c>
      <c r="X981" s="279">
        <v>1320.73</v>
      </c>
      <c r="Y981" s="279">
        <v>1113.22</v>
      </c>
    </row>
    <row r="982" spans="1:25">
      <c r="A982" s="254">
        <v>17</v>
      </c>
      <c r="B982" s="279">
        <v>1093.1099999999999</v>
      </c>
      <c r="C982" s="279">
        <v>971.08</v>
      </c>
      <c r="D982" s="279">
        <v>914.68</v>
      </c>
      <c r="E982" s="279">
        <v>886.09</v>
      </c>
      <c r="F982" s="279">
        <v>913.98</v>
      </c>
      <c r="G982" s="279">
        <v>970.73</v>
      </c>
      <c r="H982" s="279">
        <v>1096.73</v>
      </c>
      <c r="I982" s="279">
        <v>1225.04</v>
      </c>
      <c r="J982" s="279">
        <v>1422.74</v>
      </c>
      <c r="K982" s="279">
        <v>1532.88</v>
      </c>
      <c r="L982" s="279">
        <v>1570.58</v>
      </c>
      <c r="M982" s="279">
        <v>1569.48</v>
      </c>
      <c r="N982" s="279">
        <v>1555.98</v>
      </c>
      <c r="O982" s="279">
        <v>1570.79</v>
      </c>
      <c r="P982" s="279">
        <v>1583.58</v>
      </c>
      <c r="Q982" s="279">
        <v>1569.62</v>
      </c>
      <c r="R982" s="279">
        <v>1568.12</v>
      </c>
      <c r="S982" s="279">
        <v>1563.08</v>
      </c>
      <c r="T982" s="279">
        <v>1563.3</v>
      </c>
      <c r="U982" s="279">
        <v>1600.03</v>
      </c>
      <c r="V982" s="279">
        <v>1590.08</v>
      </c>
      <c r="W982" s="279">
        <v>1510.32</v>
      </c>
      <c r="X982" s="279">
        <v>1336.99</v>
      </c>
      <c r="Y982" s="279">
        <v>1246.71</v>
      </c>
    </row>
    <row r="983" spans="1:25">
      <c r="A983" s="254">
        <v>18</v>
      </c>
      <c r="B983" s="279">
        <v>1156.74</v>
      </c>
      <c r="C983" s="279">
        <v>925.98</v>
      </c>
      <c r="D983" s="279">
        <v>883.7</v>
      </c>
      <c r="E983" s="279">
        <v>877.01</v>
      </c>
      <c r="F983" s="279">
        <v>883.66</v>
      </c>
      <c r="G983" s="279">
        <v>906.26</v>
      </c>
      <c r="H983" s="279">
        <v>895.4</v>
      </c>
      <c r="I983" s="279">
        <v>975.5</v>
      </c>
      <c r="J983" s="279">
        <v>1144.74</v>
      </c>
      <c r="K983" s="279">
        <v>1265.42</v>
      </c>
      <c r="L983" s="279">
        <v>1297.99</v>
      </c>
      <c r="M983" s="279">
        <v>1284.29</v>
      </c>
      <c r="N983" s="279">
        <v>1291.5999999999999</v>
      </c>
      <c r="O983" s="279">
        <v>1300.97</v>
      </c>
      <c r="P983" s="279">
        <v>1351.18</v>
      </c>
      <c r="Q983" s="279">
        <v>1390.08</v>
      </c>
      <c r="R983" s="279">
        <v>1406.49</v>
      </c>
      <c r="S983" s="279">
        <v>1421.75</v>
      </c>
      <c r="T983" s="279">
        <v>1444.94</v>
      </c>
      <c r="U983" s="279">
        <v>1449.94</v>
      </c>
      <c r="V983" s="279">
        <v>1438.44</v>
      </c>
      <c r="W983" s="279">
        <v>1389.25</v>
      </c>
      <c r="X983" s="279">
        <v>1216.5899999999999</v>
      </c>
      <c r="Y983" s="279">
        <v>1026.48</v>
      </c>
    </row>
    <row r="984" spans="1:25">
      <c r="A984" s="254">
        <v>19</v>
      </c>
      <c r="B984" s="279">
        <v>924.25</v>
      </c>
      <c r="C984" s="279">
        <v>865.2</v>
      </c>
      <c r="D984" s="279">
        <v>826.48</v>
      </c>
      <c r="E984" s="279">
        <v>808.24</v>
      </c>
      <c r="F984" s="279">
        <v>858.59</v>
      </c>
      <c r="G984" s="279">
        <v>962.09</v>
      </c>
      <c r="H984" s="279">
        <v>1119.46</v>
      </c>
      <c r="I984" s="279">
        <v>1319.7</v>
      </c>
      <c r="J984" s="279">
        <v>1445.98</v>
      </c>
      <c r="K984" s="279">
        <v>1463.15</v>
      </c>
      <c r="L984" s="279">
        <v>1470.88</v>
      </c>
      <c r="M984" s="279">
        <v>1466.53</v>
      </c>
      <c r="N984" s="279">
        <v>1448.45</v>
      </c>
      <c r="O984" s="279">
        <v>1475.01</v>
      </c>
      <c r="P984" s="279">
        <v>1534.5</v>
      </c>
      <c r="Q984" s="279">
        <v>1508.55</v>
      </c>
      <c r="R984" s="279">
        <v>1494.17</v>
      </c>
      <c r="S984" s="279">
        <v>1453.45</v>
      </c>
      <c r="T984" s="279">
        <v>1473.17</v>
      </c>
      <c r="U984" s="279">
        <v>1458.28</v>
      </c>
      <c r="V984" s="279">
        <v>1437.61</v>
      </c>
      <c r="W984" s="279">
        <v>1394.98</v>
      </c>
      <c r="X984" s="279">
        <v>1290.6600000000001</v>
      </c>
      <c r="Y984" s="279">
        <v>1100.3800000000001</v>
      </c>
    </row>
    <row r="985" spans="1:25">
      <c r="A985" s="254">
        <v>20</v>
      </c>
      <c r="B985" s="279">
        <v>1027.5899999999999</v>
      </c>
      <c r="C985" s="279">
        <v>973.18</v>
      </c>
      <c r="D985" s="279">
        <v>936.55</v>
      </c>
      <c r="E985" s="279">
        <v>932.06</v>
      </c>
      <c r="F985" s="279">
        <v>993.57</v>
      </c>
      <c r="G985" s="279">
        <v>1091.43</v>
      </c>
      <c r="H985" s="279">
        <v>1227.31</v>
      </c>
      <c r="I985" s="279">
        <v>1356.33</v>
      </c>
      <c r="J985" s="279">
        <v>1420.05</v>
      </c>
      <c r="K985" s="279">
        <v>1427.07</v>
      </c>
      <c r="L985" s="279">
        <v>1431.68</v>
      </c>
      <c r="M985" s="279">
        <v>1422.04</v>
      </c>
      <c r="N985" s="279">
        <v>1426.49</v>
      </c>
      <c r="O985" s="279">
        <v>1444.18</v>
      </c>
      <c r="P985" s="279">
        <v>1517.27</v>
      </c>
      <c r="Q985" s="279">
        <v>1502.12</v>
      </c>
      <c r="R985" s="279">
        <v>1424.38</v>
      </c>
      <c r="S985" s="279">
        <v>1353.31</v>
      </c>
      <c r="T985" s="279">
        <v>1401.83</v>
      </c>
      <c r="U985" s="279">
        <v>1479.22</v>
      </c>
      <c r="V985" s="279">
        <v>1458.49</v>
      </c>
      <c r="W985" s="279">
        <v>1346.7</v>
      </c>
      <c r="X985" s="279">
        <v>1309.1199999999999</v>
      </c>
      <c r="Y985" s="279">
        <v>1166.2</v>
      </c>
    </row>
    <row r="986" spans="1:25">
      <c r="A986" s="254">
        <v>21</v>
      </c>
      <c r="B986" s="279">
        <v>991.2</v>
      </c>
      <c r="C986" s="279">
        <v>958.09</v>
      </c>
      <c r="D986" s="279">
        <v>906.23</v>
      </c>
      <c r="E986" s="279">
        <v>898.14</v>
      </c>
      <c r="F986" s="279">
        <v>968.61</v>
      </c>
      <c r="G986" s="279">
        <v>1024.31</v>
      </c>
      <c r="H986" s="279">
        <v>1172.32</v>
      </c>
      <c r="I986" s="279">
        <v>1306.2</v>
      </c>
      <c r="J986" s="279">
        <v>1413.99</v>
      </c>
      <c r="K986" s="279">
        <v>1470.38</v>
      </c>
      <c r="L986" s="279">
        <v>1472.25</v>
      </c>
      <c r="M986" s="279">
        <v>1463.65</v>
      </c>
      <c r="N986" s="279">
        <v>1444.64</v>
      </c>
      <c r="O986" s="279">
        <v>1454.05</v>
      </c>
      <c r="P986" s="279">
        <v>1523.76</v>
      </c>
      <c r="Q986" s="279">
        <v>1491.38</v>
      </c>
      <c r="R986" s="279">
        <v>1461.92</v>
      </c>
      <c r="S986" s="279">
        <v>1440.02</v>
      </c>
      <c r="T986" s="279">
        <v>1481.89</v>
      </c>
      <c r="U986" s="279">
        <v>1481.81</v>
      </c>
      <c r="V986" s="279">
        <v>1427.42</v>
      </c>
      <c r="W986" s="279">
        <v>1347.46</v>
      </c>
      <c r="X986" s="279">
        <v>1256.4100000000001</v>
      </c>
      <c r="Y986" s="279">
        <v>1109.72</v>
      </c>
    </row>
    <row r="987" spans="1:25">
      <c r="A987" s="254">
        <v>22</v>
      </c>
      <c r="B987" s="279">
        <v>972.49</v>
      </c>
      <c r="C987" s="279">
        <v>942.22</v>
      </c>
      <c r="D987" s="279">
        <v>906.63</v>
      </c>
      <c r="E987" s="279">
        <v>899.36</v>
      </c>
      <c r="F987" s="279">
        <v>935.88</v>
      </c>
      <c r="G987" s="279">
        <v>995.93</v>
      </c>
      <c r="H987" s="279">
        <v>1146.1500000000001</v>
      </c>
      <c r="I987" s="279">
        <v>1290.24</v>
      </c>
      <c r="J987" s="279">
        <v>1309.26</v>
      </c>
      <c r="K987" s="279">
        <v>1227.52</v>
      </c>
      <c r="L987" s="279">
        <v>1270.47</v>
      </c>
      <c r="M987" s="279">
        <v>1282.21</v>
      </c>
      <c r="N987" s="279">
        <v>1254.75</v>
      </c>
      <c r="O987" s="279">
        <v>1377.33</v>
      </c>
      <c r="P987" s="279">
        <v>1416.35</v>
      </c>
      <c r="Q987" s="279">
        <v>1399.66</v>
      </c>
      <c r="R987" s="279">
        <v>1368.71</v>
      </c>
      <c r="S987" s="279">
        <v>1350.06</v>
      </c>
      <c r="T987" s="279">
        <v>1362.38</v>
      </c>
      <c r="U987" s="279">
        <v>1366.44</v>
      </c>
      <c r="V987" s="279">
        <v>1339.28</v>
      </c>
      <c r="W987" s="279">
        <v>1297.3599999999999</v>
      </c>
      <c r="X987" s="279">
        <v>1232.47</v>
      </c>
      <c r="Y987" s="279">
        <v>1069.73</v>
      </c>
    </row>
    <row r="988" spans="1:25">
      <c r="A988" s="254">
        <v>23</v>
      </c>
      <c r="B988" s="279">
        <v>1009.89</v>
      </c>
      <c r="C988" s="279">
        <v>972.05</v>
      </c>
      <c r="D988" s="279">
        <v>937.48</v>
      </c>
      <c r="E988" s="279">
        <v>923.24</v>
      </c>
      <c r="F988" s="279">
        <v>963.01</v>
      </c>
      <c r="G988" s="279">
        <v>1057.68</v>
      </c>
      <c r="H988" s="279">
        <v>1225.5</v>
      </c>
      <c r="I988" s="279">
        <v>1308</v>
      </c>
      <c r="J988" s="279">
        <v>1322.16</v>
      </c>
      <c r="K988" s="279">
        <v>1482.37</v>
      </c>
      <c r="L988" s="279">
        <v>1511.31</v>
      </c>
      <c r="M988" s="279">
        <v>1510.12</v>
      </c>
      <c r="N988" s="279">
        <v>1479.43</v>
      </c>
      <c r="O988" s="279">
        <v>1495.1</v>
      </c>
      <c r="P988" s="279">
        <v>1575.8</v>
      </c>
      <c r="Q988" s="279">
        <v>1571.75</v>
      </c>
      <c r="R988" s="279">
        <v>1543.77</v>
      </c>
      <c r="S988" s="279">
        <v>1483.61</v>
      </c>
      <c r="T988" s="279">
        <v>1493.3</v>
      </c>
      <c r="U988" s="279">
        <v>1518.31</v>
      </c>
      <c r="V988" s="279">
        <v>1471.2</v>
      </c>
      <c r="W988" s="279">
        <v>1406.8</v>
      </c>
      <c r="X988" s="279">
        <v>1298.8699999999999</v>
      </c>
      <c r="Y988" s="279">
        <v>1127.3399999999999</v>
      </c>
    </row>
    <row r="989" spans="1:25">
      <c r="A989" s="254">
        <v>24</v>
      </c>
      <c r="B989" s="279">
        <v>1118.3800000000001</v>
      </c>
      <c r="C989" s="279">
        <v>1038.74</v>
      </c>
      <c r="D989" s="279">
        <v>1006.49</v>
      </c>
      <c r="E989" s="279">
        <v>987.01</v>
      </c>
      <c r="F989" s="279">
        <v>1009.26</v>
      </c>
      <c r="G989" s="279">
        <v>1043.82</v>
      </c>
      <c r="H989" s="279">
        <v>1099.51</v>
      </c>
      <c r="I989" s="279">
        <v>1250.8</v>
      </c>
      <c r="J989" s="279">
        <v>1319.87</v>
      </c>
      <c r="K989" s="279">
        <v>1399.91</v>
      </c>
      <c r="L989" s="279">
        <v>1435.94</v>
      </c>
      <c r="M989" s="279">
        <v>1421.42</v>
      </c>
      <c r="N989" s="279">
        <v>1425.37</v>
      </c>
      <c r="O989" s="279">
        <v>1427.2</v>
      </c>
      <c r="P989" s="279">
        <v>1430.59</v>
      </c>
      <c r="Q989" s="279">
        <v>1417.69</v>
      </c>
      <c r="R989" s="279">
        <v>1416.75</v>
      </c>
      <c r="S989" s="279">
        <v>1430.51</v>
      </c>
      <c r="T989" s="279">
        <v>1377.74</v>
      </c>
      <c r="U989" s="279">
        <v>1513.86</v>
      </c>
      <c r="V989" s="279">
        <v>1501.47</v>
      </c>
      <c r="W989" s="279">
        <v>1432.18</v>
      </c>
      <c r="X989" s="279">
        <v>1270.94</v>
      </c>
      <c r="Y989" s="279">
        <v>1135.06</v>
      </c>
    </row>
    <row r="990" spans="1:25">
      <c r="A990" s="254">
        <v>25</v>
      </c>
      <c r="B990" s="279">
        <v>1050.57</v>
      </c>
      <c r="C990" s="279">
        <v>986.47</v>
      </c>
      <c r="D990" s="279">
        <v>948.62</v>
      </c>
      <c r="E990" s="279">
        <v>923.17</v>
      </c>
      <c r="F990" s="279">
        <v>949.95</v>
      </c>
      <c r="G990" s="279">
        <v>993.23</v>
      </c>
      <c r="H990" s="279">
        <v>973.08</v>
      </c>
      <c r="I990" s="279">
        <v>1095.1400000000001</v>
      </c>
      <c r="J990" s="279">
        <v>1152.07</v>
      </c>
      <c r="K990" s="279">
        <v>1315.98</v>
      </c>
      <c r="L990" s="279">
        <v>1350.52</v>
      </c>
      <c r="M990" s="279">
        <v>1399.18</v>
      </c>
      <c r="N990" s="279">
        <v>1389.56</v>
      </c>
      <c r="O990" s="279">
        <v>1399.28</v>
      </c>
      <c r="P990" s="279">
        <v>1406.68</v>
      </c>
      <c r="Q990" s="279">
        <v>1400.96</v>
      </c>
      <c r="R990" s="279">
        <v>1395.08</v>
      </c>
      <c r="S990" s="279">
        <v>1397.78</v>
      </c>
      <c r="T990" s="279">
        <v>1397.78</v>
      </c>
      <c r="U990" s="279">
        <v>1446.24</v>
      </c>
      <c r="V990" s="279">
        <v>1427.51</v>
      </c>
      <c r="W990" s="279">
        <v>1405.4</v>
      </c>
      <c r="X990" s="279">
        <v>1242.67</v>
      </c>
      <c r="Y990" s="279">
        <v>1099.5899999999999</v>
      </c>
    </row>
    <row r="991" spans="1:25">
      <c r="A991" s="254">
        <v>26</v>
      </c>
      <c r="B991" s="279">
        <v>1000.11</v>
      </c>
      <c r="C991" s="279">
        <v>950.98</v>
      </c>
      <c r="D991" s="279">
        <v>908.29</v>
      </c>
      <c r="E991" s="279">
        <v>902.15</v>
      </c>
      <c r="F991" s="279">
        <v>966.59</v>
      </c>
      <c r="G991" s="279">
        <v>1055.24</v>
      </c>
      <c r="H991" s="279">
        <v>1210.33</v>
      </c>
      <c r="I991" s="279">
        <v>1331.46</v>
      </c>
      <c r="J991" s="279">
        <v>1379.17</v>
      </c>
      <c r="K991" s="279">
        <v>1467.82</v>
      </c>
      <c r="L991" s="279">
        <v>1655.38</v>
      </c>
      <c r="M991" s="279">
        <v>2014.65</v>
      </c>
      <c r="N991" s="279">
        <v>1480.52</v>
      </c>
      <c r="O991" s="279">
        <v>1507.7</v>
      </c>
      <c r="P991" s="279">
        <v>1445.4</v>
      </c>
      <c r="Q991" s="279">
        <v>1388.72</v>
      </c>
      <c r="R991" s="279">
        <v>1361</v>
      </c>
      <c r="S991" s="279">
        <v>1336.51</v>
      </c>
      <c r="T991" s="279">
        <v>1336.71</v>
      </c>
      <c r="U991" s="279">
        <v>1343.87</v>
      </c>
      <c r="V991" s="279">
        <v>1359.64</v>
      </c>
      <c r="W991" s="279">
        <v>1342.52</v>
      </c>
      <c r="X991" s="279">
        <v>1299.06</v>
      </c>
      <c r="Y991" s="279">
        <v>1108.8800000000001</v>
      </c>
    </row>
    <row r="992" spans="1:25">
      <c r="A992" s="254">
        <v>27</v>
      </c>
      <c r="B992" s="279">
        <v>993.64</v>
      </c>
      <c r="C992" s="279">
        <v>945.16</v>
      </c>
      <c r="D992" s="279">
        <v>919.93</v>
      </c>
      <c r="E992" s="279">
        <v>926.79</v>
      </c>
      <c r="F992" s="279">
        <v>971.9</v>
      </c>
      <c r="G992" s="279">
        <v>1132.05</v>
      </c>
      <c r="H992" s="279">
        <v>1216.77</v>
      </c>
      <c r="I992" s="279">
        <v>1308.42</v>
      </c>
      <c r="J992" s="279">
        <v>1168.9000000000001</v>
      </c>
      <c r="K992" s="279">
        <v>1406.25</v>
      </c>
      <c r="L992" s="279">
        <v>1422.18</v>
      </c>
      <c r="M992" s="279">
        <v>1419.51</v>
      </c>
      <c r="N992" s="279">
        <v>1409.05</v>
      </c>
      <c r="O992" s="279">
        <v>1418.12</v>
      </c>
      <c r="P992" s="279">
        <v>1446.25</v>
      </c>
      <c r="Q992" s="279">
        <v>1424.4</v>
      </c>
      <c r="R992" s="279">
        <v>1411.87</v>
      </c>
      <c r="S992" s="279">
        <v>1391.31</v>
      </c>
      <c r="T992" s="279">
        <v>1406.9</v>
      </c>
      <c r="U992" s="279">
        <v>1444.63</v>
      </c>
      <c r="V992" s="279">
        <v>1414.93</v>
      </c>
      <c r="W992" s="279">
        <v>1375.78</v>
      </c>
      <c r="X992" s="279">
        <v>1275.97</v>
      </c>
      <c r="Y992" s="279">
        <v>1106.95</v>
      </c>
    </row>
    <row r="993" spans="1:25">
      <c r="A993" s="254">
        <v>28</v>
      </c>
      <c r="B993" s="279">
        <v>968.99</v>
      </c>
      <c r="C993" s="279">
        <v>926.84</v>
      </c>
      <c r="D993" s="279">
        <v>889.33</v>
      </c>
      <c r="E993" s="279">
        <v>870.56</v>
      </c>
      <c r="F993" s="279">
        <v>913.91</v>
      </c>
      <c r="G993" s="279">
        <v>994.51</v>
      </c>
      <c r="H993" s="279">
        <v>1162.94</v>
      </c>
      <c r="I993" s="279">
        <v>1232.95</v>
      </c>
      <c r="J993" s="279">
        <v>1275.0899999999999</v>
      </c>
      <c r="K993" s="279">
        <v>1354.22</v>
      </c>
      <c r="L993" s="279">
        <v>1364.49</v>
      </c>
      <c r="M993" s="279">
        <v>1333.29</v>
      </c>
      <c r="N993" s="279">
        <v>1336.53</v>
      </c>
      <c r="O993" s="279">
        <v>1350.4</v>
      </c>
      <c r="P993" s="279">
        <v>1375.41</v>
      </c>
      <c r="Q993" s="279">
        <v>1368.5</v>
      </c>
      <c r="R993" s="279">
        <v>1342.41</v>
      </c>
      <c r="S993" s="279">
        <v>1337.49</v>
      </c>
      <c r="T993" s="279">
        <v>1359.75</v>
      </c>
      <c r="U993" s="279">
        <v>1369.61</v>
      </c>
      <c r="V993" s="279">
        <v>1355.02</v>
      </c>
      <c r="W993" s="279">
        <v>1312.62</v>
      </c>
      <c r="X993" s="279">
        <v>1195.04</v>
      </c>
      <c r="Y993" s="279">
        <v>990.3</v>
      </c>
    </row>
    <row r="994" spans="1:25">
      <c r="A994" s="254">
        <v>29</v>
      </c>
      <c r="B994" s="279">
        <v>958.95</v>
      </c>
      <c r="C994" s="279">
        <v>926.59</v>
      </c>
      <c r="D994" s="279">
        <v>888.06</v>
      </c>
      <c r="E994" s="279">
        <v>895.17</v>
      </c>
      <c r="F994" s="279">
        <v>930.36</v>
      </c>
      <c r="G994" s="279">
        <v>1077.07</v>
      </c>
      <c r="H994" s="279">
        <v>1154.06</v>
      </c>
      <c r="I994" s="279">
        <v>1255.69</v>
      </c>
      <c r="J994" s="279">
        <v>1240.28</v>
      </c>
      <c r="K994" s="279">
        <v>1347.43</v>
      </c>
      <c r="L994" s="279">
        <v>1378.75</v>
      </c>
      <c r="M994" s="279">
        <v>1364.45</v>
      </c>
      <c r="N994" s="279">
        <v>1326</v>
      </c>
      <c r="O994" s="279">
        <v>1382.31</v>
      </c>
      <c r="P994" s="279">
        <v>1441.83</v>
      </c>
      <c r="Q994" s="279">
        <v>1412.1</v>
      </c>
      <c r="R994" s="279">
        <v>1408.38</v>
      </c>
      <c r="S994" s="279">
        <v>1377.6</v>
      </c>
      <c r="T994" s="279">
        <v>1399.29</v>
      </c>
      <c r="U994" s="279">
        <v>1426.44</v>
      </c>
      <c r="V994" s="279">
        <v>1342.47</v>
      </c>
      <c r="W994" s="279">
        <v>1320.54</v>
      </c>
      <c r="X994" s="279">
        <v>1256.54</v>
      </c>
      <c r="Y994" s="279">
        <v>1151.77</v>
      </c>
    </row>
    <row r="995" spans="1:25">
      <c r="A995" s="254">
        <v>30</v>
      </c>
      <c r="B995" s="279">
        <v>944.27</v>
      </c>
      <c r="C995" s="279">
        <v>903.04</v>
      </c>
      <c r="D995" s="279">
        <v>867.46</v>
      </c>
      <c r="E995" s="279">
        <v>858.88</v>
      </c>
      <c r="F995" s="279">
        <v>899.09</v>
      </c>
      <c r="G995" s="279">
        <v>1014.69</v>
      </c>
      <c r="H995" s="279">
        <v>1133.81</v>
      </c>
      <c r="I995" s="279">
        <v>1205.6300000000001</v>
      </c>
      <c r="J995" s="279">
        <v>1238.5899999999999</v>
      </c>
      <c r="K995" s="279">
        <v>1309.6199999999999</v>
      </c>
      <c r="L995" s="279">
        <v>1247.79</v>
      </c>
      <c r="M995" s="279">
        <v>1267.8499999999999</v>
      </c>
      <c r="N995" s="279">
        <v>1241.69</v>
      </c>
      <c r="O995" s="279">
        <v>1247.27</v>
      </c>
      <c r="P995" s="279">
        <v>1242.77</v>
      </c>
      <c r="Q995" s="279">
        <v>1272.3499999999999</v>
      </c>
      <c r="R995" s="279">
        <v>1267.47</v>
      </c>
      <c r="S995" s="279">
        <v>1270.3499999999999</v>
      </c>
      <c r="T995" s="279">
        <v>1281.03</v>
      </c>
      <c r="U995" s="279">
        <v>1309.46</v>
      </c>
      <c r="V995" s="279">
        <v>1307.72</v>
      </c>
      <c r="W995" s="279">
        <v>1297.68</v>
      </c>
      <c r="X995" s="279">
        <v>1231.23</v>
      </c>
      <c r="Y995" s="279">
        <v>1033.17</v>
      </c>
    </row>
    <row r="996" spans="1:25" hidden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8" spans="1:25">
      <c r="A998" s="418" t="s">
        <v>208</v>
      </c>
      <c r="B998" s="456" t="s">
        <v>219</v>
      </c>
      <c r="C998" s="456"/>
      <c r="D998" s="456"/>
      <c r="E998" s="456"/>
      <c r="F998" s="456"/>
      <c r="G998" s="456"/>
      <c r="H998" s="456"/>
      <c r="I998" s="456"/>
      <c r="J998" s="456"/>
      <c r="K998" s="456"/>
      <c r="L998" s="456"/>
      <c r="M998" s="456"/>
      <c r="N998" s="456"/>
      <c r="O998" s="456"/>
      <c r="P998" s="456"/>
      <c r="Q998" s="456"/>
      <c r="R998" s="456"/>
      <c r="S998" s="456"/>
      <c r="T998" s="456"/>
      <c r="U998" s="456"/>
      <c r="V998" s="456"/>
      <c r="W998" s="456"/>
      <c r="X998" s="456"/>
      <c r="Y998" s="456"/>
    </row>
    <row r="999" spans="1:25" ht="30">
      <c r="A999" s="418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0.04</v>
      </c>
      <c r="D1000" s="279">
        <v>0</v>
      </c>
      <c r="E1000" s="279">
        <v>34.33</v>
      </c>
      <c r="F1000" s="279">
        <v>106.65</v>
      </c>
      <c r="G1000" s="279">
        <v>185.84</v>
      </c>
      <c r="H1000" s="279">
        <v>166.62</v>
      </c>
      <c r="I1000" s="279">
        <v>125.42</v>
      </c>
      <c r="J1000" s="279">
        <v>10.56</v>
      </c>
      <c r="K1000" s="279">
        <v>0</v>
      </c>
      <c r="L1000" s="279">
        <v>0</v>
      </c>
      <c r="M1000" s="279">
        <v>0</v>
      </c>
      <c r="N1000" s="279">
        <v>0</v>
      </c>
      <c r="O1000" s="279">
        <v>3.01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0.12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0.01</v>
      </c>
      <c r="E1001" s="279">
        <v>0.09</v>
      </c>
      <c r="F1001" s="279">
        <v>33.42</v>
      </c>
      <c r="G1001" s="279">
        <v>76.98</v>
      </c>
      <c r="H1001" s="279">
        <v>94.11</v>
      </c>
      <c r="I1001" s="279">
        <v>226.98</v>
      </c>
      <c r="J1001" s="279">
        <v>121.56</v>
      </c>
      <c r="K1001" s="279">
        <v>20.34</v>
      </c>
      <c r="L1001" s="279">
        <v>0.26</v>
      </c>
      <c r="M1001" s="279">
        <v>0.27</v>
      </c>
      <c r="N1001" s="279">
        <v>0.19</v>
      </c>
      <c r="O1001" s="279">
        <v>0.26</v>
      </c>
      <c r="P1001" s="279">
        <v>0.11</v>
      </c>
      <c r="Q1001" s="279">
        <v>0.12</v>
      </c>
      <c r="R1001" s="279">
        <v>0.05</v>
      </c>
      <c r="S1001" s="279">
        <v>0.04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0.01</v>
      </c>
      <c r="E1002" s="279">
        <v>0.01</v>
      </c>
      <c r="F1002" s="279">
        <v>0</v>
      </c>
      <c r="G1002" s="279">
        <v>10.220000000000001</v>
      </c>
      <c r="H1002" s="279">
        <v>94.76</v>
      </c>
      <c r="I1002" s="279">
        <v>688.78</v>
      </c>
      <c r="J1002" s="279">
        <v>153.26</v>
      </c>
      <c r="K1002" s="279">
        <v>0.25</v>
      </c>
      <c r="L1002" s="279">
        <v>0.06</v>
      </c>
      <c r="M1002" s="279">
        <v>0.2</v>
      </c>
      <c r="N1002" s="279">
        <v>0.05</v>
      </c>
      <c r="O1002" s="279">
        <v>0.09</v>
      </c>
      <c r="P1002" s="279">
        <v>0.09</v>
      </c>
      <c r="Q1002" s="279">
        <v>0.02</v>
      </c>
      <c r="R1002" s="279">
        <v>0.03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118.12</v>
      </c>
      <c r="H1003" s="279">
        <v>52.22</v>
      </c>
      <c r="I1003" s="279">
        <v>63.6</v>
      </c>
      <c r="J1003" s="279">
        <v>712.16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16.5</v>
      </c>
      <c r="G1004" s="279">
        <v>62.65</v>
      </c>
      <c r="H1004" s="279">
        <v>157.99</v>
      </c>
      <c r="I1004" s="279">
        <v>102.67</v>
      </c>
      <c r="J1004" s="279">
        <v>0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6.03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71.53</v>
      </c>
      <c r="H1005" s="279">
        <v>132.32</v>
      </c>
      <c r="I1005" s="279">
        <v>134.74</v>
      </c>
      <c r="J1005" s="279">
        <v>102.76</v>
      </c>
      <c r="K1005" s="279">
        <v>29.55</v>
      </c>
      <c r="L1005" s="279">
        <v>10.66</v>
      </c>
      <c r="M1005" s="279">
        <v>0.11</v>
      </c>
      <c r="N1005" s="279">
        <v>0.11</v>
      </c>
      <c r="O1005" s="279">
        <v>0.15</v>
      </c>
      <c r="P1005" s="279">
        <v>0.11</v>
      </c>
      <c r="Q1005" s="279">
        <v>0.36</v>
      </c>
      <c r="R1005" s="279">
        <v>0.18</v>
      </c>
      <c r="S1005" s="279">
        <v>0.16</v>
      </c>
      <c r="T1005" s="279">
        <v>0.22</v>
      </c>
      <c r="U1005" s="279">
        <v>17.16</v>
      </c>
      <c r="V1005" s="279">
        <v>29.28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5.0999999999999996</v>
      </c>
      <c r="F1006" s="279">
        <v>0</v>
      </c>
      <c r="G1006" s="279">
        <v>54.28</v>
      </c>
      <c r="H1006" s="279">
        <v>76.12</v>
      </c>
      <c r="I1006" s="279">
        <v>147.46</v>
      </c>
      <c r="J1006" s="279">
        <v>116.04</v>
      </c>
      <c r="K1006" s="279">
        <v>58.1</v>
      </c>
      <c r="L1006" s="279">
        <v>1164.19</v>
      </c>
      <c r="M1006" s="279">
        <v>1135.8800000000001</v>
      </c>
      <c r="N1006" s="279">
        <v>23.55</v>
      </c>
      <c r="O1006" s="279">
        <v>0</v>
      </c>
      <c r="P1006" s="279">
        <v>63.13</v>
      </c>
      <c r="Q1006" s="279">
        <v>69.95</v>
      </c>
      <c r="R1006" s="279">
        <v>97.61</v>
      </c>
      <c r="S1006" s="279">
        <v>145.19</v>
      </c>
      <c r="T1006" s="279">
        <v>149.94999999999999</v>
      </c>
      <c r="U1006" s="279">
        <v>166.26</v>
      </c>
      <c r="V1006" s="279">
        <v>68.069999999999993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120.78</v>
      </c>
      <c r="H1007" s="279">
        <v>157.38999999999999</v>
      </c>
      <c r="I1007" s="279">
        <v>114.04</v>
      </c>
      <c r="J1007" s="279">
        <v>143.88999999999999</v>
      </c>
      <c r="K1007" s="279">
        <v>89.24</v>
      </c>
      <c r="L1007" s="279">
        <v>75.14</v>
      </c>
      <c r="M1007" s="279">
        <v>67.7</v>
      </c>
      <c r="N1007" s="279">
        <v>58.78</v>
      </c>
      <c r="O1007" s="279">
        <v>54.66</v>
      </c>
      <c r="P1007" s="279">
        <v>46.91</v>
      </c>
      <c r="Q1007" s="279">
        <v>51.14</v>
      </c>
      <c r="R1007" s="279">
        <v>42.55</v>
      </c>
      <c r="S1007" s="279">
        <v>50.31</v>
      </c>
      <c r="T1007" s="279">
        <v>58.19</v>
      </c>
      <c r="U1007" s="279">
        <v>69.05</v>
      </c>
      <c r="V1007" s="279">
        <v>62.38</v>
      </c>
      <c r="W1007" s="279">
        <v>0.01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28.83</v>
      </c>
      <c r="H1008" s="279">
        <v>138.43</v>
      </c>
      <c r="I1008" s="279">
        <v>92.35</v>
      </c>
      <c r="J1008" s="279">
        <v>68.47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0.05</v>
      </c>
      <c r="C1009" s="279">
        <v>18.760000000000002</v>
      </c>
      <c r="D1009" s="279">
        <v>127.71</v>
      </c>
      <c r="E1009" s="279">
        <v>0</v>
      </c>
      <c r="F1009" s="279">
        <v>126.21</v>
      </c>
      <c r="G1009" s="279">
        <v>152.76</v>
      </c>
      <c r="H1009" s="279">
        <v>111.98</v>
      </c>
      <c r="I1009" s="279">
        <v>0</v>
      </c>
      <c r="J1009" s="279">
        <v>148.47999999999999</v>
      </c>
      <c r="K1009" s="279">
        <v>4.76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0.22</v>
      </c>
      <c r="C1010" s="279">
        <v>9.32</v>
      </c>
      <c r="D1010" s="279">
        <v>0</v>
      </c>
      <c r="E1010" s="279">
        <v>0</v>
      </c>
      <c r="F1010" s="279">
        <v>0</v>
      </c>
      <c r="G1010" s="279">
        <v>61.03</v>
      </c>
      <c r="H1010" s="279">
        <v>0</v>
      </c>
      <c r="I1010" s="279">
        <v>0</v>
      </c>
      <c r="J1010" s="279">
        <v>0</v>
      </c>
      <c r="K1010" s="279">
        <v>16.09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0</v>
      </c>
      <c r="H1011" s="279">
        <v>0</v>
      </c>
      <c r="I1011" s="279">
        <v>0</v>
      </c>
      <c r="J1011" s="279">
        <v>0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</v>
      </c>
      <c r="H1012" s="279">
        <v>0</v>
      </c>
      <c r="I1012" s="279">
        <v>0</v>
      </c>
      <c r="J1012" s="279">
        <v>91.52</v>
      </c>
      <c r="K1012" s="279">
        <v>63.93</v>
      </c>
      <c r="L1012" s="279">
        <v>3.76</v>
      </c>
      <c r="M1012" s="279">
        <v>0</v>
      </c>
      <c r="N1012" s="279">
        <v>18.239999999999998</v>
      </c>
      <c r="O1012" s="279">
        <v>1.45</v>
      </c>
      <c r="P1012" s="279">
        <v>0</v>
      </c>
      <c r="Q1012" s="279">
        <v>0</v>
      </c>
      <c r="R1012" s="279">
        <v>0</v>
      </c>
      <c r="S1012" s="279">
        <v>0</v>
      </c>
      <c r="T1012" s="279">
        <v>0</v>
      </c>
      <c r="U1012" s="279">
        <v>4.8099999999999996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158.58000000000001</v>
      </c>
      <c r="H1013" s="279">
        <v>155.65</v>
      </c>
      <c r="I1013" s="279">
        <v>0</v>
      </c>
      <c r="J1013" s="279">
        <v>192.45</v>
      </c>
      <c r="K1013" s="279">
        <v>745.55</v>
      </c>
      <c r="L1013" s="279">
        <v>162.56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80.08</v>
      </c>
      <c r="H1014" s="279">
        <v>140.84</v>
      </c>
      <c r="I1014" s="279">
        <v>18.739999999999998</v>
      </c>
      <c r="J1014" s="279">
        <v>46.01</v>
      </c>
      <c r="K1014" s="279">
        <v>17.14</v>
      </c>
      <c r="L1014" s="279">
        <v>0</v>
      </c>
      <c r="M1014" s="279">
        <v>0</v>
      </c>
      <c r="N1014" s="279">
        <v>0</v>
      </c>
      <c r="O1014" s="279">
        <v>0</v>
      </c>
      <c r="P1014" s="279">
        <v>5.62</v>
      </c>
      <c r="Q1014" s="279">
        <v>0</v>
      </c>
      <c r="R1014" s="279">
        <v>5.23</v>
      </c>
      <c r="S1014" s="279">
        <v>63.83</v>
      </c>
      <c r="T1014" s="279">
        <v>36.869999999999997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115.14</v>
      </c>
      <c r="H1015" s="279">
        <v>191.6</v>
      </c>
      <c r="I1015" s="279">
        <v>210.92</v>
      </c>
      <c r="J1015" s="279">
        <v>56.16</v>
      </c>
      <c r="K1015" s="279">
        <v>15.62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14.25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0</v>
      </c>
      <c r="H1016" s="279">
        <v>58.17</v>
      </c>
      <c r="I1016" s="279">
        <v>46.73</v>
      </c>
      <c r="J1016" s="279">
        <v>36.17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54.12</v>
      </c>
      <c r="U1016" s="279">
        <v>82.81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0</v>
      </c>
      <c r="H1017" s="279">
        <v>0</v>
      </c>
      <c r="I1017" s="279">
        <v>156.13999999999999</v>
      </c>
      <c r="J1017" s="279">
        <v>0</v>
      </c>
      <c r="K1017" s="279">
        <v>0</v>
      </c>
      <c r="L1017" s="279">
        <v>10.84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75.87</v>
      </c>
      <c r="H1018" s="279">
        <v>177.08</v>
      </c>
      <c r="I1018" s="279">
        <v>40.71</v>
      </c>
      <c r="J1018" s="279">
        <v>10.28</v>
      </c>
      <c r="K1018" s="279">
        <v>0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56.71</v>
      </c>
      <c r="S1018" s="279">
        <v>61.08</v>
      </c>
      <c r="T1018" s="279">
        <v>0</v>
      </c>
      <c r="U1018" s="279">
        <v>53.45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2.73</v>
      </c>
      <c r="G1019" s="279">
        <v>66.3</v>
      </c>
      <c r="H1019" s="279">
        <v>56.36</v>
      </c>
      <c r="I1019" s="279">
        <v>0</v>
      </c>
      <c r="J1019" s="279">
        <v>0</v>
      </c>
      <c r="K1019" s="279">
        <v>0</v>
      </c>
      <c r="L1019" s="279">
        <v>0</v>
      </c>
      <c r="M1019" s="279">
        <v>0</v>
      </c>
      <c r="N1019" s="279">
        <v>0</v>
      </c>
      <c r="O1019" s="279">
        <v>0</v>
      </c>
      <c r="P1019" s="279">
        <v>0</v>
      </c>
      <c r="Q1019" s="279">
        <v>0</v>
      </c>
      <c r="R1019" s="279">
        <v>0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35.159999999999997</v>
      </c>
      <c r="G1020" s="279">
        <v>100.47</v>
      </c>
      <c r="H1020" s="279">
        <v>97.71</v>
      </c>
      <c r="I1020" s="279">
        <v>33.39</v>
      </c>
      <c r="J1020" s="279">
        <v>141.16999999999999</v>
      </c>
      <c r="K1020" s="279">
        <v>103.21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48.23</v>
      </c>
      <c r="G1021" s="279">
        <v>100.39</v>
      </c>
      <c r="H1021" s="279">
        <v>104.13</v>
      </c>
      <c r="I1021" s="279">
        <v>0</v>
      </c>
      <c r="J1021" s="279">
        <v>91.43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7.99</v>
      </c>
      <c r="F1022" s="279">
        <v>104.26</v>
      </c>
      <c r="G1022" s="279">
        <v>111.42</v>
      </c>
      <c r="H1022" s="279">
        <v>41.17</v>
      </c>
      <c r="I1022" s="279">
        <v>115.92</v>
      </c>
      <c r="J1022" s="279">
        <v>216.52</v>
      </c>
      <c r="K1022" s="279">
        <v>1.1200000000000001</v>
      </c>
      <c r="L1022" s="279">
        <v>0</v>
      </c>
      <c r="M1022" s="279">
        <v>0.02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0.03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2.92</v>
      </c>
      <c r="G1023" s="279">
        <v>47.85</v>
      </c>
      <c r="H1023" s="279">
        <v>25.3</v>
      </c>
      <c r="I1023" s="279">
        <v>47.67</v>
      </c>
      <c r="J1023" s="279">
        <v>0</v>
      </c>
      <c r="K1023" s="279">
        <v>0</v>
      </c>
      <c r="L1023" s="279">
        <v>0</v>
      </c>
      <c r="M1023" s="279">
        <v>0</v>
      </c>
      <c r="N1023" s="279">
        <v>7.23</v>
      </c>
      <c r="O1023" s="279">
        <v>8.08</v>
      </c>
      <c r="P1023" s="279">
        <v>0</v>
      </c>
      <c r="Q1023" s="279">
        <v>0</v>
      </c>
      <c r="R1023" s="279">
        <v>0</v>
      </c>
      <c r="S1023" s="279">
        <v>0</v>
      </c>
      <c r="T1023" s="279">
        <v>4.16</v>
      </c>
      <c r="U1023" s="279">
        <v>2.39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0</v>
      </c>
      <c r="H1024" s="279">
        <v>17.54</v>
      </c>
      <c r="I1024" s="279">
        <v>43.63</v>
      </c>
      <c r="J1024" s="279">
        <v>82.47</v>
      </c>
      <c r="K1024" s="279">
        <v>0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25.59</v>
      </c>
      <c r="G1025" s="279">
        <v>66.64</v>
      </c>
      <c r="H1025" s="279">
        <v>0</v>
      </c>
      <c r="I1025" s="279">
        <v>0</v>
      </c>
      <c r="J1025" s="279">
        <v>4.7699999999999996</v>
      </c>
      <c r="K1025" s="279">
        <v>68.3</v>
      </c>
      <c r="L1025" s="279">
        <v>0</v>
      </c>
      <c r="M1025" s="279">
        <v>0</v>
      </c>
      <c r="N1025" s="279">
        <v>0</v>
      </c>
      <c r="O1025" s="279">
        <v>0</v>
      </c>
      <c r="P1025" s="279">
        <v>2.86</v>
      </c>
      <c r="Q1025" s="279">
        <v>0</v>
      </c>
      <c r="R1025" s="279">
        <v>0</v>
      </c>
      <c r="S1025" s="279">
        <v>0</v>
      </c>
      <c r="T1025" s="279">
        <v>114.73</v>
      </c>
      <c r="U1025" s="279">
        <v>102.52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103.89</v>
      </c>
      <c r="H1026" s="279">
        <v>45.43</v>
      </c>
      <c r="I1026" s="279">
        <v>67.05</v>
      </c>
      <c r="J1026" s="279">
        <v>263.94</v>
      </c>
      <c r="K1026" s="279">
        <v>16.079999999999998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11.39</v>
      </c>
      <c r="T1026" s="279">
        <v>80.5</v>
      </c>
      <c r="U1026" s="279">
        <v>25.65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18.45</v>
      </c>
      <c r="E1027" s="279">
        <v>75.260000000000005</v>
      </c>
      <c r="F1027" s="279">
        <v>146.47999999999999</v>
      </c>
      <c r="G1027" s="279">
        <v>195.57</v>
      </c>
      <c r="H1027" s="279">
        <v>101.14</v>
      </c>
      <c r="I1027" s="279">
        <v>0</v>
      </c>
      <c r="J1027" s="279">
        <v>79.37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0</v>
      </c>
      <c r="H1028" s="279">
        <v>0</v>
      </c>
      <c r="I1028" s="279">
        <v>0</v>
      </c>
      <c r="J1028" s="279">
        <v>170.29</v>
      </c>
      <c r="K1028" s="279">
        <v>0</v>
      </c>
      <c r="L1028" s="279">
        <v>20.22</v>
      </c>
      <c r="M1028" s="279">
        <v>4.1399999999999997</v>
      </c>
      <c r="N1028" s="279">
        <v>42.77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3.62</v>
      </c>
      <c r="E1029" s="279">
        <v>9.8800000000000008</v>
      </c>
      <c r="F1029" s="279">
        <v>50.18</v>
      </c>
      <c r="G1029" s="279">
        <v>108.82</v>
      </c>
      <c r="H1029" s="279">
        <v>24.18</v>
      </c>
      <c r="I1029" s="279">
        <v>96.9</v>
      </c>
      <c r="J1029" s="279">
        <v>108.72</v>
      </c>
      <c r="K1029" s="279">
        <v>54.31</v>
      </c>
      <c r="L1029" s="279">
        <v>39.29</v>
      </c>
      <c r="M1029" s="279">
        <v>27.12</v>
      </c>
      <c r="N1029" s="279">
        <v>1.87</v>
      </c>
      <c r="O1029" s="279">
        <v>0.72</v>
      </c>
      <c r="P1029" s="279">
        <v>4.49</v>
      </c>
      <c r="Q1029" s="279">
        <v>0</v>
      </c>
      <c r="R1029" s="279">
        <v>0</v>
      </c>
      <c r="S1029" s="279">
        <v>1.87</v>
      </c>
      <c r="T1029" s="279">
        <v>17.47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 hidden="1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18" t="s">
        <v>208</v>
      </c>
      <c r="B1032" s="456" t="s">
        <v>310</v>
      </c>
      <c r="C1032" s="456"/>
      <c r="D1032" s="456"/>
      <c r="E1032" s="456"/>
      <c r="F1032" s="456"/>
      <c r="G1032" s="456"/>
      <c r="H1032" s="456"/>
      <c r="I1032" s="456"/>
      <c r="J1032" s="456"/>
      <c r="K1032" s="456"/>
      <c r="L1032" s="456"/>
      <c r="M1032" s="456"/>
      <c r="N1032" s="456"/>
      <c r="O1032" s="456"/>
      <c r="P1032" s="456"/>
      <c r="Q1032" s="456"/>
      <c r="R1032" s="456"/>
      <c r="S1032" s="456"/>
      <c r="T1032" s="456"/>
      <c r="U1032" s="456"/>
      <c r="V1032" s="456"/>
      <c r="W1032" s="456"/>
      <c r="X1032" s="456"/>
      <c r="Y1032" s="456"/>
    </row>
    <row r="1033" spans="1:25" ht="30">
      <c r="A1033" s="418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127.37</v>
      </c>
      <c r="C1034" s="279">
        <v>47.55</v>
      </c>
      <c r="D1034" s="279">
        <v>96.15</v>
      </c>
      <c r="E1034" s="279">
        <v>0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0.01</v>
      </c>
      <c r="K1034" s="279">
        <v>63.89</v>
      </c>
      <c r="L1034" s="279">
        <v>17.739999999999998</v>
      </c>
      <c r="M1034" s="279">
        <v>21.37</v>
      </c>
      <c r="N1034" s="279">
        <v>10.52</v>
      </c>
      <c r="O1034" s="279">
        <v>1.21</v>
      </c>
      <c r="P1034" s="279">
        <v>86.98</v>
      </c>
      <c r="Q1034" s="279">
        <v>45.04</v>
      </c>
      <c r="R1034" s="279">
        <v>35.909999999999997</v>
      </c>
      <c r="S1034" s="279">
        <v>31.52</v>
      </c>
      <c r="T1034" s="279">
        <v>75.59</v>
      </c>
      <c r="U1034" s="279">
        <v>48.96</v>
      </c>
      <c r="V1034" s="279">
        <v>64.930000000000007</v>
      </c>
      <c r="W1034" s="279">
        <v>327.64999999999998</v>
      </c>
      <c r="X1034" s="279">
        <v>354.46</v>
      </c>
      <c r="Y1034" s="279">
        <v>314.58999999999997</v>
      </c>
    </row>
    <row r="1035" spans="1:25">
      <c r="A1035" s="254">
        <v>2</v>
      </c>
      <c r="B1035" s="279">
        <v>139.66999999999999</v>
      </c>
      <c r="C1035" s="279">
        <v>80.11</v>
      </c>
      <c r="D1035" s="279">
        <v>43.83</v>
      </c>
      <c r="E1035" s="279">
        <v>11.6</v>
      </c>
      <c r="F1035" s="279">
        <v>0</v>
      </c>
      <c r="G1035" s="279">
        <v>0</v>
      </c>
      <c r="H1035" s="279">
        <v>0</v>
      </c>
      <c r="I1035" s="279">
        <v>0</v>
      </c>
      <c r="J1035" s="279">
        <v>0</v>
      </c>
      <c r="K1035" s="279">
        <v>0</v>
      </c>
      <c r="L1035" s="279">
        <v>27.34</v>
      </c>
      <c r="M1035" s="279">
        <v>16.899999999999999</v>
      </c>
      <c r="N1035" s="279">
        <v>49.69</v>
      </c>
      <c r="O1035" s="279">
        <v>17.82</v>
      </c>
      <c r="P1035" s="279">
        <v>90.41</v>
      </c>
      <c r="Q1035" s="279">
        <v>89.22</v>
      </c>
      <c r="R1035" s="279">
        <v>130.30000000000001</v>
      </c>
      <c r="S1035" s="279">
        <v>154.66999999999999</v>
      </c>
      <c r="T1035" s="279">
        <v>267.89</v>
      </c>
      <c r="U1035" s="279">
        <v>264.11</v>
      </c>
      <c r="V1035" s="279">
        <v>282.08999999999997</v>
      </c>
      <c r="W1035" s="279">
        <v>327.10000000000002</v>
      </c>
      <c r="X1035" s="279">
        <v>515.24</v>
      </c>
      <c r="Y1035" s="279">
        <v>365.52</v>
      </c>
    </row>
    <row r="1036" spans="1:25">
      <c r="A1036" s="254">
        <v>3</v>
      </c>
      <c r="B1036" s="279">
        <v>149.85</v>
      </c>
      <c r="C1036" s="279">
        <v>86.13</v>
      </c>
      <c r="D1036" s="279">
        <v>56.55</v>
      </c>
      <c r="E1036" s="279">
        <v>59.48</v>
      </c>
      <c r="F1036" s="279">
        <v>331.4</v>
      </c>
      <c r="G1036" s="279">
        <v>0</v>
      </c>
      <c r="H1036" s="279">
        <v>0</v>
      </c>
      <c r="I1036" s="279">
        <v>0</v>
      </c>
      <c r="J1036" s="279">
        <v>0</v>
      </c>
      <c r="K1036" s="279">
        <v>12.14</v>
      </c>
      <c r="L1036" s="279">
        <v>86.61</v>
      </c>
      <c r="M1036" s="279">
        <v>67.569999999999993</v>
      </c>
      <c r="N1036" s="279">
        <v>132.66999999999999</v>
      </c>
      <c r="O1036" s="279">
        <v>113.63</v>
      </c>
      <c r="P1036" s="279">
        <v>119.78</v>
      </c>
      <c r="Q1036" s="279">
        <v>180.87</v>
      </c>
      <c r="R1036" s="279">
        <v>173.6</v>
      </c>
      <c r="S1036" s="279">
        <v>1115.69</v>
      </c>
      <c r="T1036" s="279">
        <v>1100.42</v>
      </c>
      <c r="U1036" s="279">
        <v>1112.06</v>
      </c>
      <c r="V1036" s="279">
        <v>1098.08</v>
      </c>
      <c r="W1036" s="279">
        <v>1094.81</v>
      </c>
      <c r="X1036" s="279">
        <v>1015.6</v>
      </c>
      <c r="Y1036" s="279">
        <v>806.14</v>
      </c>
    </row>
    <row r="1037" spans="1:25">
      <c r="A1037" s="254">
        <v>4</v>
      </c>
      <c r="B1037" s="279">
        <v>96.23</v>
      </c>
      <c r="C1037" s="279">
        <v>8.4700000000000006</v>
      </c>
      <c r="D1037" s="279">
        <v>27.6</v>
      </c>
      <c r="E1037" s="279">
        <v>5.24</v>
      </c>
      <c r="F1037" s="279">
        <v>291.64</v>
      </c>
      <c r="G1037" s="279">
        <v>0</v>
      </c>
      <c r="H1037" s="279">
        <v>0</v>
      </c>
      <c r="I1037" s="279">
        <v>0</v>
      </c>
      <c r="J1037" s="279">
        <v>0</v>
      </c>
      <c r="K1037" s="279">
        <v>13.27</v>
      </c>
      <c r="L1037" s="279">
        <v>39.03</v>
      </c>
      <c r="M1037" s="279">
        <v>1002.93</v>
      </c>
      <c r="N1037" s="279">
        <v>85.11</v>
      </c>
      <c r="O1037" s="279">
        <v>109.81</v>
      </c>
      <c r="P1037" s="279">
        <v>87.24</v>
      </c>
      <c r="Q1037" s="279">
        <v>181.4</v>
      </c>
      <c r="R1037" s="279">
        <v>158.69999999999999</v>
      </c>
      <c r="S1037" s="279">
        <v>111.37</v>
      </c>
      <c r="T1037" s="279">
        <v>89.2</v>
      </c>
      <c r="U1037" s="279">
        <v>37.479999999999997</v>
      </c>
      <c r="V1037" s="279">
        <v>57.34</v>
      </c>
      <c r="W1037" s="279">
        <v>276.24</v>
      </c>
      <c r="X1037" s="279">
        <v>247.59</v>
      </c>
      <c r="Y1037" s="279">
        <v>766.78</v>
      </c>
    </row>
    <row r="1038" spans="1:25">
      <c r="A1038" s="254">
        <v>5</v>
      </c>
      <c r="B1038" s="279">
        <v>98.73</v>
      </c>
      <c r="C1038" s="279">
        <v>152.74</v>
      </c>
      <c r="D1038" s="279">
        <v>129.86000000000001</v>
      </c>
      <c r="E1038" s="279">
        <v>10.62</v>
      </c>
      <c r="F1038" s="279">
        <v>0</v>
      </c>
      <c r="G1038" s="279">
        <v>0</v>
      </c>
      <c r="H1038" s="279">
        <v>0</v>
      </c>
      <c r="I1038" s="279">
        <v>0</v>
      </c>
      <c r="J1038" s="279">
        <v>15.76</v>
      </c>
      <c r="K1038" s="279">
        <v>85.52</v>
      </c>
      <c r="L1038" s="279">
        <v>91.98</v>
      </c>
      <c r="M1038" s="279">
        <v>179.88</v>
      </c>
      <c r="N1038" s="279">
        <v>160.62</v>
      </c>
      <c r="O1038" s="279">
        <v>186.93</v>
      </c>
      <c r="P1038" s="279">
        <v>198.04</v>
      </c>
      <c r="Q1038" s="279">
        <v>588.41999999999996</v>
      </c>
      <c r="R1038" s="279">
        <v>41.6</v>
      </c>
      <c r="S1038" s="279">
        <v>217.73</v>
      </c>
      <c r="T1038" s="279">
        <v>101.81</v>
      </c>
      <c r="U1038" s="279">
        <v>0.17</v>
      </c>
      <c r="V1038" s="279">
        <v>186.41</v>
      </c>
      <c r="W1038" s="279">
        <v>355.14</v>
      </c>
      <c r="X1038" s="279">
        <v>434.63</v>
      </c>
      <c r="Y1038" s="279">
        <v>335.95</v>
      </c>
    </row>
    <row r="1039" spans="1:25">
      <c r="A1039" s="254">
        <v>6</v>
      </c>
      <c r="B1039" s="279">
        <v>67.2</v>
      </c>
      <c r="C1039" s="279">
        <v>67.930000000000007</v>
      </c>
      <c r="D1039" s="279">
        <v>630.9</v>
      </c>
      <c r="E1039" s="279">
        <v>612.91999999999996</v>
      </c>
      <c r="F1039" s="279">
        <v>5.9</v>
      </c>
      <c r="G1039" s="279">
        <v>0</v>
      </c>
      <c r="H1039" s="279">
        <v>0</v>
      </c>
      <c r="I1039" s="279">
        <v>0</v>
      </c>
      <c r="J1039" s="279">
        <v>0</v>
      </c>
      <c r="K1039" s="279">
        <v>0</v>
      </c>
      <c r="L1039" s="279">
        <v>0.04</v>
      </c>
      <c r="M1039" s="279">
        <v>42.88</v>
      </c>
      <c r="N1039" s="279">
        <v>47.14</v>
      </c>
      <c r="O1039" s="279">
        <v>34.729999999999997</v>
      </c>
      <c r="P1039" s="279">
        <v>45.38</v>
      </c>
      <c r="Q1039" s="279">
        <v>4.9800000000000004</v>
      </c>
      <c r="R1039" s="279">
        <v>14.68</v>
      </c>
      <c r="S1039" s="279">
        <v>20.27</v>
      </c>
      <c r="T1039" s="279">
        <v>6.59</v>
      </c>
      <c r="U1039" s="279">
        <v>0</v>
      </c>
      <c r="V1039" s="279">
        <v>0</v>
      </c>
      <c r="W1039" s="279">
        <v>160.83000000000001</v>
      </c>
      <c r="X1039" s="279">
        <v>282.51</v>
      </c>
      <c r="Y1039" s="279">
        <v>115.47</v>
      </c>
    </row>
    <row r="1040" spans="1:25">
      <c r="A1040" s="254">
        <v>7</v>
      </c>
      <c r="B1040" s="279">
        <v>41.67</v>
      </c>
      <c r="C1040" s="279">
        <v>10.47</v>
      </c>
      <c r="D1040" s="279">
        <v>9.94</v>
      </c>
      <c r="E1040" s="279">
        <v>0</v>
      </c>
      <c r="F1040" s="279">
        <v>1.89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1154.67</v>
      </c>
      <c r="P1040" s="279">
        <v>0</v>
      </c>
      <c r="Q1040" s="279">
        <v>0</v>
      </c>
      <c r="R1040" s="279">
        <v>0</v>
      </c>
      <c r="S1040" s="279">
        <v>0</v>
      </c>
      <c r="T1040" s="279">
        <v>0</v>
      </c>
      <c r="U1040" s="279">
        <v>0</v>
      </c>
      <c r="V1040" s="279">
        <v>0</v>
      </c>
      <c r="W1040" s="279">
        <v>51.7</v>
      </c>
      <c r="X1040" s="279">
        <v>191.44</v>
      </c>
      <c r="Y1040" s="279">
        <v>100.53</v>
      </c>
    </row>
    <row r="1041" spans="1:25">
      <c r="A1041" s="254">
        <v>8</v>
      </c>
      <c r="B1041" s="279">
        <v>605.41999999999996</v>
      </c>
      <c r="C1041" s="279">
        <v>365.15</v>
      </c>
      <c r="D1041" s="279">
        <v>561.86</v>
      </c>
      <c r="E1041" s="279">
        <v>498.24</v>
      </c>
      <c r="F1041" s="279">
        <v>510.27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0</v>
      </c>
      <c r="M1041" s="279">
        <v>0</v>
      </c>
      <c r="N1041" s="279">
        <v>0</v>
      </c>
      <c r="O1041" s="279">
        <v>0</v>
      </c>
      <c r="P1041" s="279">
        <v>0</v>
      </c>
      <c r="Q1041" s="279">
        <v>0</v>
      </c>
      <c r="R1041" s="279">
        <v>0</v>
      </c>
      <c r="S1041" s="279">
        <v>0</v>
      </c>
      <c r="T1041" s="279">
        <v>0</v>
      </c>
      <c r="U1041" s="279">
        <v>0</v>
      </c>
      <c r="V1041" s="279">
        <v>0</v>
      </c>
      <c r="W1041" s="279">
        <v>10.37</v>
      </c>
      <c r="X1041" s="279">
        <v>337.4</v>
      </c>
      <c r="Y1041" s="279">
        <v>108.9</v>
      </c>
    </row>
    <row r="1042" spans="1:25">
      <c r="A1042" s="254">
        <v>9</v>
      </c>
      <c r="B1042" s="279">
        <v>93.81</v>
      </c>
      <c r="C1042" s="279">
        <v>297.8</v>
      </c>
      <c r="D1042" s="279">
        <v>555.5</v>
      </c>
      <c r="E1042" s="279">
        <v>508.77</v>
      </c>
      <c r="F1042" s="279">
        <v>20.41</v>
      </c>
      <c r="G1042" s="279">
        <v>0</v>
      </c>
      <c r="H1042" s="279">
        <v>0</v>
      </c>
      <c r="I1042" s="279">
        <v>0</v>
      </c>
      <c r="J1042" s="279">
        <v>0</v>
      </c>
      <c r="K1042" s="279">
        <v>38.17</v>
      </c>
      <c r="L1042" s="279">
        <v>48.96</v>
      </c>
      <c r="M1042" s="279">
        <v>76.23</v>
      </c>
      <c r="N1042" s="279">
        <v>83.31</v>
      </c>
      <c r="O1042" s="279">
        <v>20.88</v>
      </c>
      <c r="P1042" s="279">
        <v>43.04</v>
      </c>
      <c r="Q1042" s="279">
        <v>47.43</v>
      </c>
      <c r="R1042" s="279">
        <v>99.79</v>
      </c>
      <c r="S1042" s="279">
        <v>97.83</v>
      </c>
      <c r="T1042" s="279">
        <v>111.57</v>
      </c>
      <c r="U1042" s="279">
        <v>172.87</v>
      </c>
      <c r="V1042" s="279">
        <v>95.89</v>
      </c>
      <c r="W1042" s="279">
        <v>176.39</v>
      </c>
      <c r="X1042" s="279">
        <v>156.49</v>
      </c>
      <c r="Y1042" s="279">
        <v>46.95</v>
      </c>
    </row>
    <row r="1043" spans="1:25">
      <c r="A1043" s="254">
        <v>10</v>
      </c>
      <c r="B1043" s="279">
        <v>2.79</v>
      </c>
      <c r="C1043" s="279">
        <v>0</v>
      </c>
      <c r="D1043" s="279">
        <v>0</v>
      </c>
      <c r="E1043" s="279">
        <v>29.68</v>
      </c>
      <c r="F1043" s="279">
        <v>0</v>
      </c>
      <c r="G1043" s="279">
        <v>0</v>
      </c>
      <c r="H1043" s="279">
        <v>0</v>
      </c>
      <c r="I1043" s="279">
        <v>20.89</v>
      </c>
      <c r="J1043" s="279">
        <v>0</v>
      </c>
      <c r="K1043" s="279">
        <v>0.31</v>
      </c>
      <c r="L1043" s="279">
        <v>21.53</v>
      </c>
      <c r="M1043" s="279">
        <v>22.57</v>
      </c>
      <c r="N1043" s="279">
        <v>57.88</v>
      </c>
      <c r="O1043" s="279">
        <v>57.24</v>
      </c>
      <c r="P1043" s="279">
        <v>76.13</v>
      </c>
      <c r="Q1043" s="279">
        <v>67.569999999999993</v>
      </c>
      <c r="R1043" s="279">
        <v>68.37</v>
      </c>
      <c r="S1043" s="279">
        <v>53.6</v>
      </c>
      <c r="T1043" s="279">
        <v>47.02</v>
      </c>
      <c r="U1043" s="279">
        <v>26.23</v>
      </c>
      <c r="V1043" s="279">
        <v>50.39</v>
      </c>
      <c r="W1043" s="279">
        <v>100.97</v>
      </c>
      <c r="X1043" s="279">
        <v>136.53</v>
      </c>
      <c r="Y1043" s="279">
        <v>80.510000000000005</v>
      </c>
    </row>
    <row r="1044" spans="1:25">
      <c r="A1044" s="254">
        <v>11</v>
      </c>
      <c r="B1044" s="279">
        <v>1.7</v>
      </c>
      <c r="C1044" s="279">
        <v>0</v>
      </c>
      <c r="D1044" s="279">
        <v>16.71</v>
      </c>
      <c r="E1044" s="279">
        <v>15.53</v>
      </c>
      <c r="F1044" s="279">
        <v>14.98</v>
      </c>
      <c r="G1044" s="279">
        <v>0</v>
      </c>
      <c r="H1044" s="279">
        <v>17.489999999999998</v>
      </c>
      <c r="I1044" s="279">
        <v>15.65</v>
      </c>
      <c r="J1044" s="279">
        <v>53.43</v>
      </c>
      <c r="K1044" s="279">
        <v>0</v>
      </c>
      <c r="L1044" s="279">
        <v>54.36</v>
      </c>
      <c r="M1044" s="279">
        <v>169.66</v>
      </c>
      <c r="N1044" s="279">
        <v>169.4</v>
      </c>
      <c r="O1044" s="279">
        <v>245.63</v>
      </c>
      <c r="P1044" s="279">
        <v>84.63</v>
      </c>
      <c r="Q1044" s="279">
        <v>93.35</v>
      </c>
      <c r="R1044" s="279">
        <v>11.96</v>
      </c>
      <c r="S1044" s="279">
        <v>8.89</v>
      </c>
      <c r="T1044" s="279">
        <v>23.15</v>
      </c>
      <c r="U1044" s="279">
        <v>68.14</v>
      </c>
      <c r="V1044" s="279">
        <v>43.48</v>
      </c>
      <c r="W1044" s="279">
        <v>792</v>
      </c>
      <c r="X1044" s="279">
        <v>863.67</v>
      </c>
      <c r="Y1044" s="279">
        <v>901.04</v>
      </c>
    </row>
    <row r="1045" spans="1:25">
      <c r="A1045" s="254">
        <v>12</v>
      </c>
      <c r="B1045" s="279">
        <v>657.61</v>
      </c>
      <c r="C1045" s="279">
        <v>596.34</v>
      </c>
      <c r="D1045" s="279">
        <v>553.79</v>
      </c>
      <c r="E1045" s="279">
        <v>552.26</v>
      </c>
      <c r="F1045" s="279">
        <v>604.22</v>
      </c>
      <c r="G1045" s="279">
        <v>659.37</v>
      </c>
      <c r="H1045" s="279">
        <v>770.82</v>
      </c>
      <c r="I1045" s="279">
        <v>849.18</v>
      </c>
      <c r="J1045" s="279">
        <v>472.81</v>
      </c>
      <c r="K1045" s="279">
        <v>979.33</v>
      </c>
      <c r="L1045" s="279">
        <v>1058.6300000000001</v>
      </c>
      <c r="M1045" s="279">
        <v>891.17</v>
      </c>
      <c r="N1045" s="279">
        <v>904.9</v>
      </c>
      <c r="O1045" s="279">
        <v>1079.8900000000001</v>
      </c>
      <c r="P1045" s="279">
        <v>1053.28</v>
      </c>
      <c r="Q1045" s="279">
        <v>839.88</v>
      </c>
      <c r="R1045" s="279">
        <v>970.7</v>
      </c>
      <c r="S1045" s="279">
        <v>934.59</v>
      </c>
      <c r="T1045" s="279">
        <v>879.36</v>
      </c>
      <c r="U1045" s="279">
        <v>472.11</v>
      </c>
      <c r="V1045" s="279">
        <v>510.47</v>
      </c>
      <c r="W1045" s="279">
        <v>1123.94</v>
      </c>
      <c r="X1045" s="279">
        <v>1081.8800000000001</v>
      </c>
      <c r="Y1045" s="279">
        <v>827.95</v>
      </c>
    </row>
    <row r="1046" spans="1:25">
      <c r="A1046" s="254">
        <v>13</v>
      </c>
      <c r="B1046" s="279">
        <v>552.96</v>
      </c>
      <c r="C1046" s="279">
        <v>573.96</v>
      </c>
      <c r="D1046" s="279">
        <v>547.92999999999995</v>
      </c>
      <c r="E1046" s="279">
        <v>550.57000000000005</v>
      </c>
      <c r="F1046" s="279">
        <v>606.70000000000005</v>
      </c>
      <c r="G1046" s="279">
        <v>556.96</v>
      </c>
      <c r="H1046" s="279">
        <v>15.7</v>
      </c>
      <c r="I1046" s="279">
        <v>5.64</v>
      </c>
      <c r="J1046" s="279">
        <v>0</v>
      </c>
      <c r="K1046" s="279">
        <v>0</v>
      </c>
      <c r="L1046" s="279">
        <v>0.4</v>
      </c>
      <c r="M1046" s="279">
        <v>35</v>
      </c>
      <c r="N1046" s="279">
        <v>0</v>
      </c>
      <c r="O1046" s="279">
        <v>1.49</v>
      </c>
      <c r="P1046" s="279">
        <v>99.31</v>
      </c>
      <c r="Q1046" s="279">
        <v>101.73</v>
      </c>
      <c r="R1046" s="279">
        <v>156.81</v>
      </c>
      <c r="S1046" s="279">
        <v>32.64</v>
      </c>
      <c r="T1046" s="279">
        <v>159.57</v>
      </c>
      <c r="U1046" s="279">
        <v>0.03</v>
      </c>
      <c r="V1046" s="279">
        <v>39.729999999999997</v>
      </c>
      <c r="W1046" s="279">
        <v>962.2</v>
      </c>
      <c r="X1046" s="279">
        <v>890.58</v>
      </c>
      <c r="Y1046" s="279">
        <v>685.33</v>
      </c>
    </row>
    <row r="1047" spans="1:25">
      <c r="A1047" s="254">
        <v>14</v>
      </c>
      <c r="B1047" s="279">
        <v>632.54</v>
      </c>
      <c r="C1047" s="279">
        <v>592.11</v>
      </c>
      <c r="D1047" s="279">
        <v>568.75</v>
      </c>
      <c r="E1047" s="279">
        <v>512.44000000000005</v>
      </c>
      <c r="F1047" s="279">
        <v>560.99</v>
      </c>
      <c r="G1047" s="279">
        <v>0</v>
      </c>
      <c r="H1047" s="279">
        <v>0</v>
      </c>
      <c r="I1047" s="279">
        <v>66.94</v>
      </c>
      <c r="J1047" s="279">
        <v>0</v>
      </c>
      <c r="K1047" s="279">
        <v>0</v>
      </c>
      <c r="L1047" s="279">
        <v>0</v>
      </c>
      <c r="M1047" s="279">
        <v>141.93</v>
      </c>
      <c r="N1047" s="279">
        <v>170.26</v>
      </c>
      <c r="O1047" s="279">
        <v>170.29</v>
      </c>
      <c r="P1047" s="279">
        <v>159.51</v>
      </c>
      <c r="Q1047" s="279">
        <v>92.88</v>
      </c>
      <c r="R1047" s="279">
        <v>88.39</v>
      </c>
      <c r="S1047" s="279">
        <v>106.9</v>
      </c>
      <c r="T1047" s="279">
        <v>151.36000000000001</v>
      </c>
      <c r="U1047" s="279">
        <v>99.25</v>
      </c>
      <c r="V1047" s="279">
        <v>106.47</v>
      </c>
      <c r="W1047" s="279">
        <v>265.49</v>
      </c>
      <c r="X1047" s="279">
        <v>577.57000000000005</v>
      </c>
      <c r="Y1047" s="279">
        <v>348.7</v>
      </c>
    </row>
    <row r="1048" spans="1:25">
      <c r="A1048" s="254">
        <v>15</v>
      </c>
      <c r="B1048" s="279">
        <v>201.02</v>
      </c>
      <c r="C1048" s="279">
        <v>166.21</v>
      </c>
      <c r="D1048" s="279">
        <v>166.79</v>
      </c>
      <c r="E1048" s="279">
        <v>202.25</v>
      </c>
      <c r="F1048" s="279">
        <v>57.5</v>
      </c>
      <c r="G1048" s="279">
        <v>0</v>
      </c>
      <c r="H1048" s="279">
        <v>0</v>
      </c>
      <c r="I1048" s="279">
        <v>0</v>
      </c>
      <c r="J1048" s="279">
        <v>0</v>
      </c>
      <c r="K1048" s="279">
        <v>0</v>
      </c>
      <c r="L1048" s="279">
        <v>20.100000000000001</v>
      </c>
      <c r="M1048" s="279">
        <v>74.56</v>
      </c>
      <c r="N1048" s="279">
        <v>44.92</v>
      </c>
      <c r="O1048" s="279">
        <v>33.96</v>
      </c>
      <c r="P1048" s="279">
        <v>0.3</v>
      </c>
      <c r="Q1048" s="279">
        <v>46.96</v>
      </c>
      <c r="R1048" s="279">
        <v>0.17</v>
      </c>
      <c r="S1048" s="279">
        <v>0</v>
      </c>
      <c r="T1048" s="279">
        <v>0</v>
      </c>
      <c r="U1048" s="279">
        <v>11.4</v>
      </c>
      <c r="V1048" s="279">
        <v>1145.02</v>
      </c>
      <c r="W1048" s="279">
        <v>1029.57</v>
      </c>
      <c r="X1048" s="279">
        <v>947.9</v>
      </c>
      <c r="Y1048" s="279">
        <v>647.02</v>
      </c>
    </row>
    <row r="1049" spans="1:25">
      <c r="A1049" s="254">
        <v>16</v>
      </c>
      <c r="B1049" s="279">
        <v>607.65</v>
      </c>
      <c r="C1049" s="279">
        <v>581.80999999999995</v>
      </c>
      <c r="D1049" s="279">
        <v>532.03</v>
      </c>
      <c r="E1049" s="279">
        <v>530.16</v>
      </c>
      <c r="F1049" s="279">
        <v>471.18</v>
      </c>
      <c r="G1049" s="279">
        <v>0</v>
      </c>
      <c r="H1049" s="279">
        <v>0</v>
      </c>
      <c r="I1049" s="279">
        <v>0</v>
      </c>
      <c r="J1049" s="279">
        <v>0</v>
      </c>
      <c r="K1049" s="279">
        <v>0</v>
      </c>
      <c r="L1049" s="279">
        <v>23.81</v>
      </c>
      <c r="M1049" s="279">
        <v>41.16</v>
      </c>
      <c r="N1049" s="279">
        <v>28.59</v>
      </c>
      <c r="O1049" s="279">
        <v>32.54</v>
      </c>
      <c r="P1049" s="279">
        <v>52.21</v>
      </c>
      <c r="Q1049" s="279">
        <v>54.48</v>
      </c>
      <c r="R1049" s="279">
        <v>60.44</v>
      </c>
      <c r="S1049" s="279">
        <v>36.090000000000003</v>
      </c>
      <c r="T1049" s="279">
        <v>8.85</v>
      </c>
      <c r="U1049" s="279">
        <v>0</v>
      </c>
      <c r="V1049" s="279">
        <v>239.81</v>
      </c>
      <c r="W1049" s="279">
        <v>1122.8499999999999</v>
      </c>
      <c r="X1049" s="279">
        <v>727.6</v>
      </c>
      <c r="Y1049" s="279">
        <v>835.91</v>
      </c>
    </row>
    <row r="1050" spans="1:25">
      <c r="A1050" s="254">
        <v>17</v>
      </c>
      <c r="B1050" s="279">
        <v>229.71</v>
      </c>
      <c r="C1050" s="279">
        <v>202.41</v>
      </c>
      <c r="D1050" s="279">
        <v>251.94</v>
      </c>
      <c r="E1050" s="279">
        <v>161.47999999999999</v>
      </c>
      <c r="F1050" s="279">
        <v>78.36</v>
      </c>
      <c r="G1050" s="279">
        <v>43.65</v>
      </c>
      <c r="H1050" s="279">
        <v>0</v>
      </c>
      <c r="I1050" s="279">
        <v>0</v>
      </c>
      <c r="J1050" s="279">
        <v>0</v>
      </c>
      <c r="K1050" s="279">
        <v>29.29</v>
      </c>
      <c r="L1050" s="279">
        <v>67.8</v>
      </c>
      <c r="M1050" s="279">
        <v>60.73</v>
      </c>
      <c r="N1050" s="279">
        <v>71.53</v>
      </c>
      <c r="O1050" s="279">
        <v>49.66</v>
      </c>
      <c r="P1050" s="279">
        <v>42.12</v>
      </c>
      <c r="Q1050" s="279">
        <v>30.74</v>
      </c>
      <c r="R1050" s="279">
        <v>35.06</v>
      </c>
      <c r="S1050" s="279">
        <v>23.81</v>
      </c>
      <c r="T1050" s="279">
        <v>0</v>
      </c>
      <c r="U1050" s="279">
        <v>0</v>
      </c>
      <c r="V1050" s="279">
        <v>47.55</v>
      </c>
      <c r="W1050" s="279">
        <v>183</v>
      </c>
      <c r="X1050" s="279">
        <v>430.16</v>
      </c>
      <c r="Y1050" s="279">
        <v>298.82</v>
      </c>
    </row>
    <row r="1051" spans="1:25">
      <c r="A1051" s="254">
        <v>18</v>
      </c>
      <c r="B1051" s="279">
        <v>381.15</v>
      </c>
      <c r="C1051" s="279">
        <v>225.57</v>
      </c>
      <c r="D1051" s="279">
        <v>317.45</v>
      </c>
      <c r="E1051" s="279">
        <v>494.17</v>
      </c>
      <c r="F1051" s="279">
        <v>221.38</v>
      </c>
      <c r="G1051" s="279">
        <v>170.73</v>
      </c>
      <c r="H1051" s="279">
        <v>47.81</v>
      </c>
      <c r="I1051" s="279">
        <v>0</v>
      </c>
      <c r="J1051" s="279">
        <v>105.8</v>
      </c>
      <c r="K1051" s="279">
        <v>658.8</v>
      </c>
      <c r="L1051" s="279">
        <v>0.05</v>
      </c>
      <c r="M1051" s="279">
        <v>1011</v>
      </c>
      <c r="N1051" s="279">
        <v>686.81</v>
      </c>
      <c r="O1051" s="279">
        <v>1027.69</v>
      </c>
      <c r="P1051" s="279">
        <v>747.79</v>
      </c>
      <c r="Q1051" s="279">
        <v>787.83</v>
      </c>
      <c r="R1051" s="279">
        <v>1137.99</v>
      </c>
      <c r="S1051" s="279">
        <v>822.64</v>
      </c>
      <c r="T1051" s="279">
        <v>1178.0999999999999</v>
      </c>
      <c r="U1051" s="279">
        <v>1184.1500000000001</v>
      </c>
      <c r="V1051" s="279">
        <v>1173.79</v>
      </c>
      <c r="W1051" s="279">
        <v>1122.24</v>
      </c>
      <c r="X1051" s="279">
        <v>442.52</v>
      </c>
      <c r="Y1051" s="279">
        <v>332.69</v>
      </c>
    </row>
    <row r="1052" spans="1:25">
      <c r="A1052" s="254">
        <v>19</v>
      </c>
      <c r="B1052" s="279">
        <v>264.87</v>
      </c>
      <c r="C1052" s="279">
        <v>412.93</v>
      </c>
      <c r="D1052" s="279">
        <v>444.85</v>
      </c>
      <c r="E1052" s="279">
        <v>513.07000000000005</v>
      </c>
      <c r="F1052" s="279">
        <v>161.16999999999999</v>
      </c>
      <c r="G1052" s="279">
        <v>0</v>
      </c>
      <c r="H1052" s="279">
        <v>0</v>
      </c>
      <c r="I1052" s="279">
        <v>0</v>
      </c>
      <c r="J1052" s="279">
        <v>0</v>
      </c>
      <c r="K1052" s="279">
        <v>42.36</v>
      </c>
      <c r="L1052" s="279">
        <v>55.5</v>
      </c>
      <c r="M1052" s="279">
        <v>96.02</v>
      </c>
      <c r="N1052" s="279">
        <v>72.66</v>
      </c>
      <c r="O1052" s="279">
        <v>73.97</v>
      </c>
      <c r="P1052" s="279">
        <v>40.729999999999997</v>
      </c>
      <c r="Q1052" s="279">
        <v>57.91</v>
      </c>
      <c r="R1052" s="279">
        <v>0</v>
      </c>
      <c r="S1052" s="279">
        <v>0</v>
      </c>
      <c r="T1052" s="279">
        <v>45.21</v>
      </c>
      <c r="U1052" s="279">
        <v>1.02</v>
      </c>
      <c r="V1052" s="279">
        <v>1186.03</v>
      </c>
      <c r="W1052" s="279">
        <v>1139.3900000000001</v>
      </c>
      <c r="X1052" s="279">
        <v>1021.08</v>
      </c>
      <c r="Y1052" s="279">
        <v>583.1</v>
      </c>
    </row>
    <row r="1053" spans="1:25">
      <c r="A1053" s="254">
        <v>20</v>
      </c>
      <c r="B1053" s="279">
        <v>97.68</v>
      </c>
      <c r="C1053" s="279">
        <v>684.38</v>
      </c>
      <c r="D1053" s="279">
        <v>646.30999999999995</v>
      </c>
      <c r="E1053" s="279">
        <v>640.88</v>
      </c>
      <c r="F1053" s="279">
        <v>0.65</v>
      </c>
      <c r="G1053" s="279">
        <v>0.27</v>
      </c>
      <c r="H1053" s="279">
        <v>0.57999999999999996</v>
      </c>
      <c r="I1053" s="279">
        <v>87.8</v>
      </c>
      <c r="J1053" s="279">
        <v>76.33</v>
      </c>
      <c r="K1053" s="279">
        <v>1160.54</v>
      </c>
      <c r="L1053" s="279">
        <v>1165.6099999999999</v>
      </c>
      <c r="M1053" s="279">
        <v>1155.4000000000001</v>
      </c>
      <c r="N1053" s="279">
        <v>823.15</v>
      </c>
      <c r="O1053" s="279">
        <v>1177.8800000000001</v>
      </c>
      <c r="P1053" s="279">
        <v>1253.81</v>
      </c>
      <c r="Q1053" s="279">
        <v>1239.42</v>
      </c>
      <c r="R1053" s="279">
        <v>1157.8699999999999</v>
      </c>
      <c r="S1053" s="279">
        <v>1083.97</v>
      </c>
      <c r="T1053" s="279">
        <v>1135.8699999999999</v>
      </c>
      <c r="U1053" s="279">
        <v>1217.6300000000001</v>
      </c>
      <c r="V1053" s="279">
        <v>1195.95</v>
      </c>
      <c r="W1053" s="279">
        <v>742.84</v>
      </c>
      <c r="X1053" s="279">
        <v>404.06</v>
      </c>
      <c r="Y1053" s="279">
        <v>306.37</v>
      </c>
    </row>
    <row r="1054" spans="1:25">
      <c r="A1054" s="254">
        <v>21</v>
      </c>
      <c r="B1054" s="279">
        <v>126.45</v>
      </c>
      <c r="C1054" s="279">
        <v>113.34</v>
      </c>
      <c r="D1054" s="279">
        <v>614.86</v>
      </c>
      <c r="E1054" s="279">
        <v>606.25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0</v>
      </c>
      <c r="L1054" s="279">
        <v>388.8</v>
      </c>
      <c r="M1054" s="279">
        <v>52.83</v>
      </c>
      <c r="N1054" s="279">
        <v>32.93</v>
      </c>
      <c r="O1054" s="279">
        <v>370.98</v>
      </c>
      <c r="P1054" s="279">
        <v>1116.74</v>
      </c>
      <c r="Q1054" s="279">
        <v>1224.82</v>
      </c>
      <c r="R1054" s="279">
        <v>1193.17</v>
      </c>
      <c r="S1054" s="279">
        <v>1173.32</v>
      </c>
      <c r="T1054" s="279">
        <v>1217.32</v>
      </c>
      <c r="U1054" s="279">
        <v>1218.3599999999999</v>
      </c>
      <c r="V1054" s="279">
        <v>1160.6400000000001</v>
      </c>
      <c r="W1054" s="279">
        <v>1080.58</v>
      </c>
      <c r="X1054" s="279">
        <v>650.17999999999995</v>
      </c>
      <c r="Y1054" s="279">
        <v>235.84</v>
      </c>
    </row>
    <row r="1055" spans="1:25">
      <c r="A1055" s="254">
        <v>22</v>
      </c>
      <c r="B1055" s="279">
        <v>355.91</v>
      </c>
      <c r="C1055" s="279">
        <v>653.33000000000004</v>
      </c>
      <c r="D1055" s="279">
        <v>615.84</v>
      </c>
      <c r="E1055" s="279">
        <v>608.72</v>
      </c>
      <c r="F1055" s="279">
        <v>0</v>
      </c>
      <c r="G1055" s="279">
        <v>0</v>
      </c>
      <c r="H1055" s="279">
        <v>0</v>
      </c>
      <c r="I1055" s="279">
        <v>890.42</v>
      </c>
      <c r="J1055" s="279">
        <v>0</v>
      </c>
      <c r="K1055" s="279">
        <v>63.5</v>
      </c>
      <c r="L1055" s="279">
        <v>971.55</v>
      </c>
      <c r="M1055" s="279">
        <v>1016.01</v>
      </c>
      <c r="N1055" s="279">
        <v>986.38</v>
      </c>
      <c r="O1055" s="279">
        <v>782.57</v>
      </c>
      <c r="P1055" s="279">
        <v>1156.96</v>
      </c>
      <c r="Q1055" s="279">
        <v>804.14</v>
      </c>
      <c r="R1055" s="279">
        <v>1105.27</v>
      </c>
      <c r="S1055" s="279">
        <v>1089.0999999999999</v>
      </c>
      <c r="T1055" s="279">
        <v>1105.1500000000001</v>
      </c>
      <c r="U1055" s="279">
        <v>1109.24</v>
      </c>
      <c r="V1055" s="279">
        <v>1082.72</v>
      </c>
      <c r="W1055" s="279">
        <v>1038.71</v>
      </c>
      <c r="X1055" s="279">
        <v>966.73</v>
      </c>
      <c r="Y1055" s="279">
        <v>80.94</v>
      </c>
    </row>
    <row r="1056" spans="1:25">
      <c r="A1056" s="254">
        <v>23</v>
      </c>
      <c r="B1056" s="279">
        <v>66.89</v>
      </c>
      <c r="C1056" s="279">
        <v>40.619999999999997</v>
      </c>
      <c r="D1056" s="279">
        <v>30.54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9.5399999999999991</v>
      </c>
      <c r="L1056" s="279">
        <v>1248.4100000000001</v>
      </c>
      <c r="M1056" s="279">
        <v>94.29</v>
      </c>
      <c r="N1056" s="279">
        <v>878.23</v>
      </c>
      <c r="O1056" s="279">
        <v>892.57</v>
      </c>
      <c r="P1056" s="279">
        <v>977.44</v>
      </c>
      <c r="Q1056" s="279">
        <v>973.52</v>
      </c>
      <c r="R1056" s="279">
        <v>379.73</v>
      </c>
      <c r="S1056" s="279">
        <v>85.75</v>
      </c>
      <c r="T1056" s="279">
        <v>1228.6500000000001</v>
      </c>
      <c r="U1056" s="279">
        <v>920.01</v>
      </c>
      <c r="V1056" s="279">
        <v>872.15</v>
      </c>
      <c r="W1056" s="279">
        <v>804.41</v>
      </c>
      <c r="X1056" s="279">
        <v>294.89</v>
      </c>
      <c r="Y1056" s="279">
        <v>143.26</v>
      </c>
    </row>
    <row r="1057" spans="1:129">
      <c r="A1057" s="254">
        <v>24</v>
      </c>
      <c r="B1057" s="279">
        <v>144.04</v>
      </c>
      <c r="C1057" s="279">
        <v>41.26</v>
      </c>
      <c r="D1057" s="279">
        <v>38.630000000000003</v>
      </c>
      <c r="E1057" s="279">
        <v>22.21</v>
      </c>
      <c r="F1057" s="279">
        <v>0.06</v>
      </c>
      <c r="G1057" s="279">
        <v>0</v>
      </c>
      <c r="H1057" s="279">
        <v>0</v>
      </c>
      <c r="I1057" s="279">
        <v>0</v>
      </c>
      <c r="J1057" s="279">
        <v>9.49</v>
      </c>
      <c r="K1057" s="279">
        <v>35.28</v>
      </c>
      <c r="L1057" s="279">
        <v>66.45</v>
      </c>
      <c r="M1057" s="279">
        <v>818.65</v>
      </c>
      <c r="N1057" s="279">
        <v>0.01</v>
      </c>
      <c r="O1057" s="279">
        <v>0.01</v>
      </c>
      <c r="P1057" s="279">
        <v>171.59</v>
      </c>
      <c r="Q1057" s="279">
        <v>164.36</v>
      </c>
      <c r="R1057" s="279">
        <v>167.96</v>
      </c>
      <c r="S1057" s="279">
        <v>65.599999999999994</v>
      </c>
      <c r="T1057" s="279">
        <v>0.23</v>
      </c>
      <c r="U1057" s="279">
        <v>0.53</v>
      </c>
      <c r="V1057" s="279">
        <v>69.7</v>
      </c>
      <c r="W1057" s="279">
        <v>203.78</v>
      </c>
      <c r="X1057" s="279">
        <v>333.68</v>
      </c>
      <c r="Y1057" s="279">
        <v>187.28</v>
      </c>
    </row>
    <row r="1058" spans="1:129">
      <c r="A1058" s="254">
        <v>25</v>
      </c>
      <c r="B1058" s="279">
        <v>129.96</v>
      </c>
      <c r="C1058" s="279">
        <v>134.05000000000001</v>
      </c>
      <c r="D1058" s="279">
        <v>168.56</v>
      </c>
      <c r="E1058" s="279">
        <v>143.15</v>
      </c>
      <c r="F1058" s="279">
        <v>54.18</v>
      </c>
      <c r="G1058" s="279">
        <v>7.49</v>
      </c>
      <c r="H1058" s="279">
        <v>0</v>
      </c>
      <c r="I1058" s="279">
        <v>0</v>
      </c>
      <c r="J1058" s="279">
        <v>0</v>
      </c>
      <c r="K1058" s="279">
        <v>4.38</v>
      </c>
      <c r="L1058" s="279">
        <v>32.42</v>
      </c>
      <c r="M1058" s="279">
        <v>82.46</v>
      </c>
      <c r="N1058" s="279">
        <v>85.93</v>
      </c>
      <c r="O1058" s="279">
        <v>80.489999999999995</v>
      </c>
      <c r="P1058" s="279">
        <v>168.91</v>
      </c>
      <c r="Q1058" s="279">
        <v>162.19999999999999</v>
      </c>
      <c r="R1058" s="279">
        <v>180.77</v>
      </c>
      <c r="S1058" s="279">
        <v>181.94</v>
      </c>
      <c r="T1058" s="279">
        <v>173.35</v>
      </c>
      <c r="U1058" s="279">
        <v>187.07</v>
      </c>
      <c r="V1058" s="279">
        <v>71.81</v>
      </c>
      <c r="W1058" s="279">
        <v>391.7</v>
      </c>
      <c r="X1058" s="279">
        <v>255.23</v>
      </c>
      <c r="Y1058" s="279">
        <v>352.95</v>
      </c>
    </row>
    <row r="1059" spans="1:129">
      <c r="A1059" s="254">
        <v>26</v>
      </c>
      <c r="B1059" s="279">
        <v>84.1</v>
      </c>
      <c r="C1059" s="279">
        <v>160.04</v>
      </c>
      <c r="D1059" s="279">
        <v>228.31</v>
      </c>
      <c r="E1059" s="279">
        <v>131.58000000000001</v>
      </c>
      <c r="F1059" s="279">
        <v>0</v>
      </c>
      <c r="G1059" s="279">
        <v>0</v>
      </c>
      <c r="H1059" s="279">
        <v>121.64</v>
      </c>
      <c r="I1059" s="279">
        <v>66.989999999999995</v>
      </c>
      <c r="J1059" s="279">
        <v>0.17</v>
      </c>
      <c r="K1059" s="279">
        <v>0</v>
      </c>
      <c r="L1059" s="279">
        <v>119.51</v>
      </c>
      <c r="M1059" s="279">
        <v>685.29</v>
      </c>
      <c r="N1059" s="279">
        <v>175.12</v>
      </c>
      <c r="O1059" s="279">
        <v>80.92</v>
      </c>
      <c r="P1059" s="279">
        <v>0.4</v>
      </c>
      <c r="Q1059" s="279">
        <v>119.47</v>
      </c>
      <c r="R1059" s="279">
        <v>476.95</v>
      </c>
      <c r="S1059" s="279">
        <v>62.45</v>
      </c>
      <c r="T1059" s="279">
        <v>0</v>
      </c>
      <c r="U1059" s="279">
        <v>0</v>
      </c>
      <c r="V1059" s="279">
        <v>93.12</v>
      </c>
      <c r="W1059" s="279">
        <v>1074.7</v>
      </c>
      <c r="X1059" s="279">
        <v>451.1</v>
      </c>
      <c r="Y1059" s="279">
        <v>832.93</v>
      </c>
    </row>
    <row r="1060" spans="1:129">
      <c r="A1060" s="254">
        <v>27</v>
      </c>
      <c r="B1060" s="279">
        <v>81.81</v>
      </c>
      <c r="C1060" s="279">
        <v>55.79</v>
      </c>
      <c r="D1060" s="279">
        <v>19.2</v>
      </c>
      <c r="E1060" s="279">
        <v>8.8699999999999992</v>
      </c>
      <c r="F1060" s="279">
        <v>357.24</v>
      </c>
      <c r="G1060" s="279">
        <v>0</v>
      </c>
      <c r="H1060" s="279">
        <v>0</v>
      </c>
      <c r="I1060" s="279">
        <v>0</v>
      </c>
      <c r="J1060" s="279">
        <v>0</v>
      </c>
      <c r="K1060" s="279">
        <v>0</v>
      </c>
      <c r="L1060" s="279">
        <v>18.63</v>
      </c>
      <c r="M1060" s="279">
        <v>39.700000000000003</v>
      </c>
      <c r="N1060" s="279">
        <v>46.22</v>
      </c>
      <c r="O1060" s="279">
        <v>28.39</v>
      </c>
      <c r="P1060" s="279">
        <v>218.34</v>
      </c>
      <c r="Q1060" s="279">
        <v>1158.3499999999999</v>
      </c>
      <c r="R1060" s="279">
        <v>105.62</v>
      </c>
      <c r="S1060" s="279">
        <v>0</v>
      </c>
      <c r="T1060" s="279">
        <v>0</v>
      </c>
      <c r="U1060" s="279">
        <v>0</v>
      </c>
      <c r="V1060" s="279">
        <v>10.17</v>
      </c>
      <c r="W1060" s="279">
        <v>209.74</v>
      </c>
      <c r="X1060" s="279">
        <v>196.33</v>
      </c>
      <c r="Y1060" s="279">
        <v>144.99</v>
      </c>
    </row>
    <row r="1061" spans="1:129">
      <c r="A1061" s="254">
        <v>28</v>
      </c>
      <c r="B1061" s="279">
        <v>28.54</v>
      </c>
      <c r="C1061" s="279">
        <v>304.83999999999997</v>
      </c>
      <c r="D1061" s="279">
        <v>0</v>
      </c>
      <c r="E1061" s="279">
        <v>0</v>
      </c>
      <c r="F1061" s="279">
        <v>0</v>
      </c>
      <c r="G1061" s="279">
        <v>0</v>
      </c>
      <c r="H1061" s="279">
        <v>0</v>
      </c>
      <c r="I1061" s="279">
        <v>12.29</v>
      </c>
      <c r="J1061" s="279">
        <v>0</v>
      </c>
      <c r="K1061" s="279">
        <v>74.55</v>
      </c>
      <c r="L1061" s="279">
        <v>1106.1600000000001</v>
      </c>
      <c r="M1061" s="279">
        <v>1075.44</v>
      </c>
      <c r="N1061" s="279">
        <v>1079</v>
      </c>
      <c r="O1061" s="279">
        <v>1091.3900000000001</v>
      </c>
      <c r="P1061" s="279">
        <v>44.37</v>
      </c>
      <c r="Q1061" s="279">
        <v>878.91</v>
      </c>
      <c r="R1061" s="279">
        <v>751.98</v>
      </c>
      <c r="S1061" s="279">
        <v>192.24</v>
      </c>
      <c r="T1061" s="279">
        <v>1093.94</v>
      </c>
      <c r="U1061" s="279">
        <v>1102.8499999999999</v>
      </c>
      <c r="V1061" s="279">
        <v>1089.3800000000001</v>
      </c>
      <c r="W1061" s="279">
        <v>258.27999999999997</v>
      </c>
      <c r="X1061" s="279">
        <v>593.69000000000005</v>
      </c>
      <c r="Y1061" s="279">
        <v>706.12</v>
      </c>
    </row>
    <row r="1062" spans="1:129">
      <c r="A1062" s="254">
        <v>29</v>
      </c>
      <c r="B1062" s="279">
        <v>59.57</v>
      </c>
      <c r="C1062" s="279">
        <v>36.33</v>
      </c>
      <c r="D1062" s="279">
        <v>49.96</v>
      </c>
      <c r="E1062" s="279">
        <v>60.45</v>
      </c>
      <c r="F1062" s="279">
        <v>62.7</v>
      </c>
      <c r="G1062" s="279">
        <v>466.24</v>
      </c>
      <c r="H1062" s="279">
        <v>546.26</v>
      </c>
      <c r="I1062" s="279">
        <v>30.24</v>
      </c>
      <c r="J1062" s="279">
        <v>0</v>
      </c>
      <c r="K1062" s="279">
        <v>24.47</v>
      </c>
      <c r="L1062" s="279">
        <v>0</v>
      </c>
      <c r="M1062" s="279">
        <v>0.62</v>
      </c>
      <c r="N1062" s="279">
        <v>0</v>
      </c>
      <c r="O1062" s="279">
        <v>405.13</v>
      </c>
      <c r="P1062" s="279">
        <v>357.02</v>
      </c>
      <c r="Q1062" s="279">
        <v>438.9</v>
      </c>
      <c r="R1062" s="279">
        <v>438.85</v>
      </c>
      <c r="S1062" s="279">
        <v>211.71</v>
      </c>
      <c r="T1062" s="279">
        <v>1141.32</v>
      </c>
      <c r="U1062" s="279">
        <v>1169.49</v>
      </c>
      <c r="V1062" s="279">
        <v>1081.3800000000001</v>
      </c>
      <c r="W1062" s="279">
        <v>1057.3699999999999</v>
      </c>
      <c r="X1062" s="279">
        <v>254.9</v>
      </c>
      <c r="Y1062" s="279">
        <v>248.7</v>
      </c>
    </row>
    <row r="1063" spans="1:129">
      <c r="A1063" s="254">
        <v>30</v>
      </c>
      <c r="B1063" s="279">
        <v>30.41</v>
      </c>
      <c r="C1063" s="279">
        <v>14.82</v>
      </c>
      <c r="D1063" s="279">
        <v>0.02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2.7</v>
      </c>
      <c r="O1063" s="279">
        <v>3.89</v>
      </c>
      <c r="P1063" s="279">
        <v>0.56999999999999995</v>
      </c>
      <c r="Q1063" s="279">
        <v>1003.08</v>
      </c>
      <c r="R1063" s="279">
        <v>43.3</v>
      </c>
      <c r="S1063" s="279">
        <v>1.1599999999999999</v>
      </c>
      <c r="T1063" s="279">
        <v>0</v>
      </c>
      <c r="U1063" s="279">
        <v>43.6</v>
      </c>
      <c r="V1063" s="279">
        <v>150.18</v>
      </c>
      <c r="W1063" s="279">
        <v>362.19</v>
      </c>
      <c r="X1063" s="279">
        <v>375.28</v>
      </c>
      <c r="Y1063" s="279">
        <v>96.88</v>
      </c>
    </row>
    <row r="1064" spans="1:129" hidden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06" t="s">
        <v>220</v>
      </c>
      <c r="C1066" s="406"/>
      <c r="D1066" s="406"/>
      <c r="E1066" s="406"/>
      <c r="F1066" s="406"/>
      <c r="G1066" s="406"/>
      <c r="H1066" s="406"/>
      <c r="I1066" s="406"/>
      <c r="J1066" s="406"/>
      <c r="K1066" s="406"/>
      <c r="L1066" s="406"/>
      <c r="M1066" s="406"/>
      <c r="N1066" s="406"/>
      <c r="O1066" s="406"/>
      <c r="P1066" s="406"/>
      <c r="Q1066" s="406"/>
      <c r="R1066" s="289">
        <v>-7.33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06" t="s">
        <v>221</v>
      </c>
      <c r="C1067" s="406"/>
      <c r="D1067" s="406"/>
      <c r="E1067" s="406"/>
      <c r="F1067" s="406"/>
      <c r="G1067" s="406"/>
      <c r="H1067" s="406"/>
      <c r="I1067" s="406"/>
      <c r="J1067" s="406"/>
      <c r="K1067" s="406"/>
      <c r="L1067" s="406"/>
      <c r="M1067" s="406"/>
      <c r="N1067" s="406"/>
      <c r="O1067" s="406"/>
      <c r="P1067" s="406"/>
      <c r="Q1067" s="406"/>
      <c r="R1067" s="289">
        <v>268.29000000000002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0" t="s">
        <v>329</v>
      </c>
    </row>
    <row r="1071" spans="1:129">
      <c r="B1071" s="277" t="s">
        <v>74</v>
      </c>
    </row>
    <row r="1073" spans="1:18">
      <c r="B1073" s="400"/>
      <c r="C1073" s="400"/>
      <c r="D1073" s="400"/>
      <c r="E1073" s="400"/>
      <c r="F1073" s="400"/>
      <c r="G1073" s="400"/>
      <c r="H1073" s="400"/>
      <c r="I1073" s="400"/>
      <c r="J1073" s="400"/>
      <c r="K1073" s="400"/>
      <c r="L1073" s="400"/>
      <c r="M1073" s="400"/>
      <c r="N1073" s="400" t="s">
        <v>30</v>
      </c>
      <c r="O1073" s="400"/>
      <c r="P1073" s="400"/>
      <c r="Q1073" s="400"/>
      <c r="R1073" s="400"/>
    </row>
    <row r="1074" spans="1:18">
      <c r="A1074" s="285"/>
      <c r="B1074" s="400"/>
      <c r="C1074" s="400"/>
      <c r="D1074" s="400"/>
      <c r="E1074" s="400"/>
      <c r="F1074" s="400"/>
      <c r="G1074" s="400"/>
      <c r="H1074" s="400"/>
      <c r="I1074" s="400"/>
      <c r="J1074" s="400"/>
      <c r="K1074" s="400"/>
      <c r="L1074" s="400"/>
      <c r="M1074" s="400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1" t="s">
        <v>217</v>
      </c>
      <c r="C1075" s="401"/>
      <c r="D1075" s="401"/>
      <c r="E1075" s="401"/>
      <c r="F1075" s="401"/>
      <c r="G1075" s="401"/>
      <c r="H1075" s="401"/>
      <c r="I1075" s="401"/>
      <c r="J1075" s="401"/>
      <c r="K1075" s="401"/>
      <c r="L1075" s="401"/>
      <c r="M1075" s="401"/>
      <c r="N1075" s="279">
        <v>317426.34000000003</v>
      </c>
      <c r="O1075" s="279">
        <v>317426.34000000003</v>
      </c>
      <c r="P1075" s="279">
        <v>831417.24</v>
      </c>
      <c r="Q1075" s="279">
        <v>891519.05</v>
      </c>
      <c r="R1075" s="279">
        <v>692498.29</v>
      </c>
    </row>
    <row r="1077" spans="1:18">
      <c r="B1077" s="277" t="s">
        <v>89</v>
      </c>
    </row>
    <row r="1079" spans="1:18">
      <c r="B1079" s="400"/>
      <c r="C1079" s="400"/>
      <c r="D1079" s="400"/>
      <c r="E1079" s="400"/>
      <c r="F1079" s="400"/>
      <c r="G1079" s="400"/>
      <c r="H1079" s="400"/>
      <c r="I1079" s="400"/>
      <c r="J1079" s="400"/>
      <c r="K1079" s="400"/>
      <c r="L1079" s="400"/>
      <c r="M1079" s="400"/>
      <c r="N1079" s="287" t="s">
        <v>326</v>
      </c>
    </row>
    <row r="1080" spans="1:18" ht="31.5" customHeight="1">
      <c r="B1080" s="457" t="s">
        <v>323</v>
      </c>
      <c r="C1080" s="401"/>
      <c r="D1080" s="401"/>
      <c r="E1080" s="401"/>
      <c r="F1080" s="401"/>
      <c r="G1080" s="401"/>
      <c r="H1080" s="401"/>
      <c r="I1080" s="401"/>
      <c r="J1080" s="401"/>
      <c r="K1080" s="401"/>
      <c r="L1080" s="401"/>
      <c r="M1080" s="401"/>
      <c r="N1080" s="279">
        <v>216062.33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6:A727"/>
    <mergeCell ref="B726:Y726"/>
    <mergeCell ref="A760:A761"/>
    <mergeCell ref="B760:Y760"/>
    <mergeCell ref="A724:Y724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B1067:Q1067"/>
    <mergeCell ref="B1073:M1073"/>
    <mergeCell ref="N1073:R107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zoomScale="84" zoomScaleNormal="90" zoomScaleSheetLayoutView="84" workbookViewId="0">
      <selection activeCell="I29" sqref="I29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223</v>
      </c>
    </row>
    <row r="2" spans="1:167">
      <c r="Y2" s="257" t="s">
        <v>224</v>
      </c>
    </row>
    <row r="3" spans="1:167">
      <c r="Y3" s="257" t="s">
        <v>225</v>
      </c>
    </row>
    <row r="4" spans="1:167">
      <c r="Y4" s="257" t="s">
        <v>226</v>
      </c>
    </row>
    <row r="5" spans="1:167">
      <c r="Y5" s="257" t="s">
        <v>227</v>
      </c>
    </row>
    <row r="6" spans="1:167" ht="2.25" customHeight="1">
      <c r="Y6" s="257"/>
    </row>
    <row r="7" spans="1:167">
      <c r="Y7" s="257" t="s">
        <v>228</v>
      </c>
    </row>
    <row r="8" spans="1:167" ht="2.25" customHeight="1"/>
    <row r="9" spans="1:167">
      <c r="A9" s="383" t="s">
        <v>229</v>
      </c>
      <c r="B9" s="383"/>
      <c r="C9" s="383"/>
      <c r="D9" s="383"/>
      <c r="E9" s="383"/>
      <c r="F9" s="383"/>
      <c r="G9" s="383"/>
      <c r="H9" s="383"/>
      <c r="I9" s="383"/>
      <c r="J9" s="383"/>
      <c r="K9" s="383"/>
      <c r="L9" s="383"/>
      <c r="M9" s="383"/>
      <c r="N9" s="383"/>
      <c r="O9" s="383"/>
      <c r="P9" s="383"/>
      <c r="Q9" s="383"/>
      <c r="R9" s="383"/>
      <c r="S9" s="383"/>
      <c r="T9" s="383"/>
      <c r="U9" s="383"/>
      <c r="V9" s="383"/>
      <c r="W9" s="383"/>
      <c r="X9" s="383"/>
      <c r="Y9" s="383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384" t="s">
        <v>230</v>
      </c>
      <c r="B10" s="384"/>
      <c r="C10" s="384"/>
      <c r="D10" s="384"/>
      <c r="E10" s="384"/>
      <c r="F10" s="384"/>
      <c r="G10" s="384"/>
      <c r="H10" s="384"/>
      <c r="I10" s="384"/>
      <c r="J10" s="384"/>
      <c r="K10" s="384"/>
      <c r="L10" s="384"/>
      <c r="M10" s="384"/>
      <c r="N10" s="384"/>
      <c r="O10" s="384"/>
      <c r="P10" s="384"/>
      <c r="Q10" s="384"/>
      <c r="R10" s="384"/>
      <c r="S10" s="384"/>
      <c r="T10" s="384"/>
      <c r="U10" s="384"/>
      <c r="V10" s="384"/>
      <c r="W10" s="384"/>
      <c r="X10" s="384"/>
      <c r="Y10" s="384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384" t="s">
        <v>231</v>
      </c>
      <c r="B11" s="384"/>
      <c r="C11" s="384"/>
      <c r="D11" s="384"/>
      <c r="E11" s="384"/>
      <c r="F11" s="384"/>
      <c r="G11" s="384"/>
      <c r="H11" s="384"/>
      <c r="I11" s="384"/>
      <c r="J11" s="384"/>
      <c r="K11" s="384"/>
      <c r="L11" s="384"/>
      <c r="M11" s="384"/>
      <c r="N11" s="384"/>
      <c r="O11" s="384"/>
      <c r="P11" s="384"/>
      <c r="Q11" s="384"/>
      <c r="R11" s="384"/>
      <c r="S11" s="384"/>
      <c r="T11" s="384"/>
      <c r="U11" s="384"/>
      <c r="V11" s="384"/>
      <c r="W11" s="384"/>
      <c r="X11" s="384"/>
      <c r="Y11" s="384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384" t="s">
        <v>312</v>
      </c>
      <c r="B12" s="384"/>
      <c r="C12" s="384"/>
      <c r="D12" s="384"/>
      <c r="E12" s="384"/>
      <c r="F12" s="384"/>
      <c r="G12" s="384"/>
      <c r="H12" s="384"/>
      <c r="I12" s="384"/>
      <c r="J12" s="384"/>
      <c r="K12" s="384"/>
      <c r="L12" s="384"/>
      <c r="M12" s="384"/>
      <c r="N12" s="384"/>
      <c r="O12" s="384"/>
      <c r="P12" s="384"/>
      <c r="Q12" s="384"/>
      <c r="R12" s="384"/>
      <c r="S12" s="384"/>
      <c r="T12" s="384"/>
      <c r="U12" s="384"/>
      <c r="V12" s="384"/>
      <c r="W12" s="384"/>
      <c r="X12" s="384"/>
      <c r="Y12" s="384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385" t="s">
        <v>232</v>
      </c>
      <c r="B14" s="385"/>
      <c r="C14" s="385"/>
      <c r="D14" s="385"/>
      <c r="E14" s="385"/>
      <c r="F14" s="385"/>
      <c r="G14" s="385"/>
      <c r="H14" s="385"/>
      <c r="I14" s="385"/>
      <c r="J14" s="385"/>
      <c r="K14" s="385"/>
      <c r="L14" s="385"/>
      <c r="M14" s="385"/>
      <c r="N14" s="385"/>
      <c r="O14" s="385"/>
      <c r="P14" s="385"/>
      <c r="Q14" s="385"/>
      <c r="R14" s="385"/>
      <c r="S14" s="385"/>
      <c r="T14" s="385"/>
      <c r="U14" s="385"/>
      <c r="V14" s="385"/>
      <c r="W14" s="385"/>
      <c r="X14" s="385"/>
      <c r="Y14" s="385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386" t="s">
        <v>235</v>
      </c>
      <c r="C15" s="386"/>
      <c r="D15" s="386"/>
      <c r="E15" s="386"/>
      <c r="F15" s="386"/>
      <c r="G15" s="386"/>
      <c r="H15" s="386"/>
      <c r="I15" s="386"/>
      <c r="J15" s="386"/>
      <c r="K15" s="386"/>
      <c r="L15" s="386"/>
      <c r="M15" s="386"/>
      <c r="N15" s="386"/>
      <c r="O15" s="386"/>
      <c r="P15" s="260" t="s">
        <v>104</v>
      </c>
      <c r="Q15" s="541" t="s">
        <v>328</v>
      </c>
      <c r="R15" s="541"/>
      <c r="S15" s="541"/>
      <c r="T15" s="541"/>
      <c r="U15" s="261"/>
      <c r="V15" s="261"/>
      <c r="W15" s="262"/>
      <c r="X15" s="262"/>
      <c r="Y15" s="262"/>
    </row>
    <row r="16" spans="1:167">
      <c r="A16" s="258"/>
      <c r="B16" s="389" t="s">
        <v>233</v>
      </c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258"/>
      <c r="Q16" s="390" t="s">
        <v>234</v>
      </c>
      <c r="R16" s="390"/>
      <c r="S16" s="390"/>
      <c r="T16" s="390"/>
      <c r="U16" s="263"/>
      <c r="V16" s="263"/>
      <c r="W16" s="263"/>
      <c r="X16" s="263"/>
      <c r="Y16" s="263"/>
    </row>
    <row r="18" spans="1:25" ht="56.25" customHeight="1">
      <c r="A18" s="391" t="s">
        <v>207</v>
      </c>
      <c r="B18" s="391"/>
      <c r="C18" s="391"/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391"/>
      <c r="X18" s="391"/>
      <c r="Y18" s="391"/>
    </row>
    <row r="19" spans="1:25" s="277" customFormat="1" ht="21.75" customHeight="1">
      <c r="B19" s="265" t="s">
        <v>209</v>
      </c>
    </row>
    <row r="20" spans="1:25" ht="18" customHeight="1">
      <c r="A20" s="418" t="s">
        <v>208</v>
      </c>
      <c r="B20" s="459" t="s">
        <v>92</v>
      </c>
      <c r="C20" s="459"/>
      <c r="D20" s="459"/>
      <c r="E20" s="459"/>
      <c r="F20" s="459"/>
      <c r="G20" s="459"/>
      <c r="H20" s="459"/>
      <c r="I20" s="459"/>
      <c r="J20" s="459"/>
      <c r="K20" s="459"/>
      <c r="L20" s="459"/>
      <c r="M20" s="459"/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 s="459"/>
      <c r="Y20" s="459"/>
    </row>
    <row r="21" spans="1:25" ht="30">
      <c r="A21" s="418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970.13</v>
      </c>
      <c r="C22" s="279">
        <v>886.09</v>
      </c>
      <c r="D22" s="279">
        <v>852.57</v>
      </c>
      <c r="E22" s="279">
        <v>852.09</v>
      </c>
      <c r="F22" s="279">
        <v>854.56</v>
      </c>
      <c r="G22" s="279">
        <v>872.17</v>
      </c>
      <c r="H22" s="279">
        <v>1096.0999999999999</v>
      </c>
      <c r="I22" s="279">
        <v>1181.0999999999999</v>
      </c>
      <c r="J22" s="279">
        <v>1330.92</v>
      </c>
      <c r="K22" s="279">
        <v>1450.19</v>
      </c>
      <c r="L22" s="279">
        <v>1468.83</v>
      </c>
      <c r="M22" s="279">
        <v>1460.64</v>
      </c>
      <c r="N22" s="279">
        <v>1451.33</v>
      </c>
      <c r="O22" s="279">
        <v>1456.75</v>
      </c>
      <c r="P22" s="279">
        <v>1510.77</v>
      </c>
      <c r="Q22" s="279">
        <v>1494.56</v>
      </c>
      <c r="R22" s="279">
        <v>1486.94</v>
      </c>
      <c r="S22" s="279">
        <v>1452.5</v>
      </c>
      <c r="T22" s="279">
        <v>1448.15</v>
      </c>
      <c r="U22" s="279">
        <v>1457.94</v>
      </c>
      <c r="V22" s="279">
        <v>1439.4</v>
      </c>
      <c r="W22" s="279">
        <v>1396.13</v>
      </c>
      <c r="X22" s="279">
        <v>1286.1300000000001</v>
      </c>
      <c r="Y22" s="279">
        <v>1094.17</v>
      </c>
    </row>
    <row r="23" spans="1:25">
      <c r="A23" s="254">
        <v>2</v>
      </c>
      <c r="B23" s="279">
        <v>1011.03</v>
      </c>
      <c r="C23" s="279">
        <v>901.93</v>
      </c>
      <c r="D23" s="279">
        <v>850.14</v>
      </c>
      <c r="E23" s="279">
        <v>846.76</v>
      </c>
      <c r="F23" s="279">
        <v>866.63</v>
      </c>
      <c r="G23" s="279">
        <v>932.39</v>
      </c>
      <c r="H23" s="279">
        <v>1119.97</v>
      </c>
      <c r="I23" s="279">
        <v>1131.3900000000001</v>
      </c>
      <c r="J23" s="279">
        <v>1295.1099999999999</v>
      </c>
      <c r="K23" s="279">
        <v>1366.46</v>
      </c>
      <c r="L23" s="279">
        <v>1386.11</v>
      </c>
      <c r="M23" s="279">
        <v>1338.92</v>
      </c>
      <c r="N23" s="279">
        <v>1319.48</v>
      </c>
      <c r="O23" s="279">
        <v>1292.0899999999999</v>
      </c>
      <c r="P23" s="279">
        <v>1351.97</v>
      </c>
      <c r="Q23" s="279">
        <v>1340.02</v>
      </c>
      <c r="R23" s="279">
        <v>1330.05</v>
      </c>
      <c r="S23" s="279">
        <v>1315.15</v>
      </c>
      <c r="T23" s="279">
        <v>1317.04</v>
      </c>
      <c r="U23" s="279">
        <v>1332.61</v>
      </c>
      <c r="V23" s="279">
        <v>1341.53</v>
      </c>
      <c r="W23" s="279">
        <v>1352.99</v>
      </c>
      <c r="X23" s="279">
        <v>1284.6400000000001</v>
      </c>
      <c r="Y23" s="279">
        <v>1084.81</v>
      </c>
    </row>
    <row r="24" spans="1:25">
      <c r="A24" s="254">
        <v>3</v>
      </c>
      <c r="B24" s="279">
        <v>1024.8900000000001</v>
      </c>
      <c r="C24" s="279">
        <v>940.93</v>
      </c>
      <c r="D24" s="279">
        <v>878.91</v>
      </c>
      <c r="E24" s="279">
        <v>869.41</v>
      </c>
      <c r="F24" s="279">
        <v>871.37</v>
      </c>
      <c r="G24" s="279">
        <v>852.68</v>
      </c>
      <c r="H24" s="279">
        <v>867.99</v>
      </c>
      <c r="I24" s="279">
        <v>395.2</v>
      </c>
      <c r="J24" s="279">
        <v>1036.3800000000001</v>
      </c>
      <c r="K24" s="279">
        <v>1200.9100000000001</v>
      </c>
      <c r="L24" s="279">
        <v>1278.45</v>
      </c>
      <c r="M24" s="279">
        <v>1260</v>
      </c>
      <c r="N24" s="279">
        <v>1275.8499999999999</v>
      </c>
      <c r="O24" s="279">
        <v>1278.3900000000001</v>
      </c>
      <c r="P24" s="279">
        <v>1314.81</v>
      </c>
      <c r="Q24" s="279">
        <v>1302.74</v>
      </c>
      <c r="R24" s="279">
        <v>1307.17</v>
      </c>
      <c r="S24" s="279">
        <v>1296.54</v>
      </c>
      <c r="T24" s="279">
        <v>1280.26</v>
      </c>
      <c r="U24" s="279">
        <v>1292.46</v>
      </c>
      <c r="V24" s="279">
        <v>1278.31</v>
      </c>
      <c r="W24" s="279">
        <v>1276.24</v>
      </c>
      <c r="X24" s="279">
        <v>1201.95</v>
      </c>
      <c r="Y24" s="279">
        <v>1007.43</v>
      </c>
    </row>
    <row r="25" spans="1:25">
      <c r="A25" s="254">
        <v>4</v>
      </c>
      <c r="B25" s="279">
        <v>1016.79</v>
      </c>
      <c r="C25" s="279">
        <v>923.02</v>
      </c>
      <c r="D25" s="279">
        <v>883.26</v>
      </c>
      <c r="E25" s="279">
        <v>857.51</v>
      </c>
      <c r="F25" s="279">
        <v>841.54</v>
      </c>
      <c r="G25" s="279">
        <v>744.75</v>
      </c>
      <c r="H25" s="279">
        <v>862.78</v>
      </c>
      <c r="I25" s="279">
        <v>915.02</v>
      </c>
      <c r="J25" s="279">
        <v>363.66</v>
      </c>
      <c r="K25" s="279">
        <v>1155.4100000000001</v>
      </c>
      <c r="L25" s="279">
        <v>1184.17</v>
      </c>
      <c r="M25" s="279">
        <v>1201.54</v>
      </c>
      <c r="N25" s="279">
        <v>1195.9100000000001</v>
      </c>
      <c r="O25" s="279">
        <v>1206.17</v>
      </c>
      <c r="P25" s="279">
        <v>1208.4000000000001</v>
      </c>
      <c r="Q25" s="279">
        <v>1211.28</v>
      </c>
      <c r="R25" s="279">
        <v>1215.43</v>
      </c>
      <c r="S25" s="279">
        <v>1203.25</v>
      </c>
      <c r="T25" s="279">
        <v>1222.29</v>
      </c>
      <c r="U25" s="279">
        <v>1231.1600000000001</v>
      </c>
      <c r="V25" s="279">
        <v>1226.32</v>
      </c>
      <c r="W25" s="279">
        <v>1233.44</v>
      </c>
      <c r="X25" s="279">
        <v>1198.04</v>
      </c>
      <c r="Y25" s="279">
        <v>975.72</v>
      </c>
    </row>
    <row r="26" spans="1:25">
      <c r="A26" s="254">
        <v>5</v>
      </c>
      <c r="B26" s="279">
        <v>978.91</v>
      </c>
      <c r="C26" s="279">
        <v>903.81</v>
      </c>
      <c r="D26" s="279">
        <v>940.49</v>
      </c>
      <c r="E26" s="279">
        <v>911.72</v>
      </c>
      <c r="F26" s="279">
        <v>869.22</v>
      </c>
      <c r="G26" s="279">
        <v>890.3</v>
      </c>
      <c r="H26" s="279">
        <v>976.35</v>
      </c>
      <c r="I26" s="279">
        <v>1076.97</v>
      </c>
      <c r="J26" s="279">
        <v>1238.58</v>
      </c>
      <c r="K26" s="279">
        <v>1301.46</v>
      </c>
      <c r="L26" s="279">
        <v>1304.8</v>
      </c>
      <c r="M26" s="279">
        <v>1306.19</v>
      </c>
      <c r="N26" s="279">
        <v>1286.57</v>
      </c>
      <c r="O26" s="279">
        <v>1302.46</v>
      </c>
      <c r="P26" s="279">
        <v>1329.73</v>
      </c>
      <c r="Q26" s="279">
        <v>1329.39</v>
      </c>
      <c r="R26" s="279">
        <v>1238.96</v>
      </c>
      <c r="S26" s="279">
        <v>1299.6400000000001</v>
      </c>
      <c r="T26" s="279">
        <v>1250.79</v>
      </c>
      <c r="U26" s="279">
        <v>1299.6300000000001</v>
      </c>
      <c r="V26" s="279">
        <v>1291.3699999999999</v>
      </c>
      <c r="W26" s="279">
        <v>1281.3599999999999</v>
      </c>
      <c r="X26" s="279">
        <v>1212.8</v>
      </c>
      <c r="Y26" s="279">
        <v>1007.85</v>
      </c>
    </row>
    <row r="27" spans="1:25">
      <c r="A27" s="254">
        <v>6</v>
      </c>
      <c r="B27" s="279">
        <v>905.41</v>
      </c>
      <c r="C27" s="279">
        <v>873.9</v>
      </c>
      <c r="D27" s="279">
        <v>841.01</v>
      </c>
      <c r="E27" s="279">
        <v>823.89</v>
      </c>
      <c r="F27" s="279">
        <v>867.31</v>
      </c>
      <c r="G27" s="279">
        <v>885.04</v>
      </c>
      <c r="H27" s="279">
        <v>1048.33</v>
      </c>
      <c r="I27" s="279">
        <v>1057.78</v>
      </c>
      <c r="J27" s="279">
        <v>1199.9000000000001</v>
      </c>
      <c r="K27" s="279">
        <v>1245.03</v>
      </c>
      <c r="L27" s="279">
        <v>1252.3699999999999</v>
      </c>
      <c r="M27" s="279">
        <v>1257.3599999999999</v>
      </c>
      <c r="N27" s="279">
        <v>1260.57</v>
      </c>
      <c r="O27" s="279">
        <v>1270.06</v>
      </c>
      <c r="P27" s="279">
        <v>1278.45</v>
      </c>
      <c r="Q27" s="279">
        <v>1270.02</v>
      </c>
      <c r="R27" s="279">
        <v>1260.46</v>
      </c>
      <c r="S27" s="279">
        <v>1243.25</v>
      </c>
      <c r="T27" s="279">
        <v>1236.6500000000001</v>
      </c>
      <c r="U27" s="279">
        <v>1253.82</v>
      </c>
      <c r="V27" s="279">
        <v>1236.2</v>
      </c>
      <c r="W27" s="279">
        <v>1260.31</v>
      </c>
      <c r="X27" s="279">
        <v>1210.03</v>
      </c>
      <c r="Y27" s="279">
        <v>952.55</v>
      </c>
    </row>
    <row r="28" spans="1:25">
      <c r="A28" s="254">
        <v>7</v>
      </c>
      <c r="B28" s="279">
        <v>941.66</v>
      </c>
      <c r="C28" s="279">
        <v>903.33</v>
      </c>
      <c r="D28" s="279">
        <v>872.68</v>
      </c>
      <c r="E28" s="279">
        <v>871.89</v>
      </c>
      <c r="F28" s="279">
        <v>896.92</v>
      </c>
      <c r="G28" s="279">
        <v>936.82</v>
      </c>
      <c r="H28" s="279">
        <v>1155.1099999999999</v>
      </c>
      <c r="I28" s="279">
        <v>1196.8</v>
      </c>
      <c r="J28" s="279">
        <v>1289.67</v>
      </c>
      <c r="K28" s="279">
        <v>1323.94</v>
      </c>
      <c r="L28" s="279">
        <v>244.33</v>
      </c>
      <c r="M28" s="279">
        <v>244.78</v>
      </c>
      <c r="N28" s="279">
        <v>1318.58</v>
      </c>
      <c r="O28" s="279">
        <v>1339.09</v>
      </c>
      <c r="P28" s="279">
        <v>1326.98</v>
      </c>
      <c r="Q28" s="279">
        <v>1322.42</v>
      </c>
      <c r="R28" s="279">
        <v>1332.38</v>
      </c>
      <c r="S28" s="279">
        <v>1304.6099999999999</v>
      </c>
      <c r="T28" s="279">
        <v>1305.4000000000001</v>
      </c>
      <c r="U28" s="279">
        <v>1340.32</v>
      </c>
      <c r="V28" s="279">
        <v>1304.58</v>
      </c>
      <c r="W28" s="279">
        <v>1302.3</v>
      </c>
      <c r="X28" s="279">
        <v>1209.53</v>
      </c>
      <c r="Y28" s="279">
        <v>1020.43</v>
      </c>
    </row>
    <row r="29" spans="1:25">
      <c r="A29" s="254">
        <v>8</v>
      </c>
      <c r="B29" s="279">
        <v>891.59</v>
      </c>
      <c r="C29" s="279">
        <v>802.08</v>
      </c>
      <c r="D29" s="279">
        <v>776.44</v>
      </c>
      <c r="E29" s="279">
        <v>775.02</v>
      </c>
      <c r="F29" s="279">
        <v>795.59</v>
      </c>
      <c r="G29" s="279">
        <v>829.91</v>
      </c>
      <c r="H29" s="279">
        <v>1023.13</v>
      </c>
      <c r="I29" s="279">
        <v>1191.73</v>
      </c>
      <c r="J29" s="279">
        <v>1243.24</v>
      </c>
      <c r="K29" s="279">
        <v>1290.26</v>
      </c>
      <c r="L29" s="279">
        <v>1294.28</v>
      </c>
      <c r="M29" s="279">
        <v>1287.29</v>
      </c>
      <c r="N29" s="279">
        <v>1298.53</v>
      </c>
      <c r="O29" s="279">
        <v>1322.36</v>
      </c>
      <c r="P29" s="279">
        <v>1356.57</v>
      </c>
      <c r="Q29" s="279">
        <v>1351.44</v>
      </c>
      <c r="R29" s="279">
        <v>1357.21</v>
      </c>
      <c r="S29" s="279">
        <v>1346.14</v>
      </c>
      <c r="T29" s="279">
        <v>1331.96</v>
      </c>
      <c r="U29" s="279">
        <v>1369.16</v>
      </c>
      <c r="V29" s="279">
        <v>1333.84</v>
      </c>
      <c r="W29" s="279">
        <v>1326.83</v>
      </c>
      <c r="X29" s="279">
        <v>1222.46</v>
      </c>
      <c r="Y29" s="279">
        <v>1013.41</v>
      </c>
    </row>
    <row r="30" spans="1:25">
      <c r="A30" s="254">
        <v>9</v>
      </c>
      <c r="B30" s="279">
        <v>850.59</v>
      </c>
      <c r="C30" s="279">
        <v>811.78</v>
      </c>
      <c r="D30" s="279">
        <v>781.37</v>
      </c>
      <c r="E30" s="279">
        <v>782.91</v>
      </c>
      <c r="F30" s="279">
        <v>794.16</v>
      </c>
      <c r="G30" s="279">
        <v>834.35</v>
      </c>
      <c r="H30" s="279">
        <v>1035.6300000000001</v>
      </c>
      <c r="I30" s="279">
        <v>1213.3499999999999</v>
      </c>
      <c r="J30" s="279">
        <v>1328.44</v>
      </c>
      <c r="K30" s="279">
        <v>1350.71</v>
      </c>
      <c r="L30" s="279">
        <v>1366.47</v>
      </c>
      <c r="M30" s="279">
        <v>1358</v>
      </c>
      <c r="N30" s="279">
        <v>1360.8</v>
      </c>
      <c r="O30" s="279">
        <v>1366.72</v>
      </c>
      <c r="P30" s="279">
        <v>1426.78</v>
      </c>
      <c r="Q30" s="279">
        <v>1409.21</v>
      </c>
      <c r="R30" s="279">
        <v>1396.8</v>
      </c>
      <c r="S30" s="279">
        <v>1364.22</v>
      </c>
      <c r="T30" s="279">
        <v>1367.79</v>
      </c>
      <c r="U30" s="279">
        <v>1403.92</v>
      </c>
      <c r="V30" s="279">
        <v>1390.94</v>
      </c>
      <c r="W30" s="279">
        <v>1387.38</v>
      </c>
      <c r="X30" s="279">
        <v>1324.58</v>
      </c>
      <c r="Y30" s="279">
        <v>1108.49</v>
      </c>
    </row>
    <row r="31" spans="1:25">
      <c r="A31" s="254">
        <v>10</v>
      </c>
      <c r="B31" s="279">
        <v>1098.1500000000001</v>
      </c>
      <c r="C31" s="279">
        <v>1004.59</v>
      </c>
      <c r="D31" s="279">
        <v>901.32</v>
      </c>
      <c r="E31" s="279">
        <v>901.05</v>
      </c>
      <c r="F31" s="279">
        <v>893.51</v>
      </c>
      <c r="G31" s="279">
        <v>890.11</v>
      </c>
      <c r="H31" s="279">
        <v>1039.8499999999999</v>
      </c>
      <c r="I31" s="279">
        <v>1184.06</v>
      </c>
      <c r="J31" s="279">
        <v>1222.08</v>
      </c>
      <c r="K31" s="279">
        <v>1394.62</v>
      </c>
      <c r="L31" s="279">
        <v>1440.52</v>
      </c>
      <c r="M31" s="279">
        <v>1421.85</v>
      </c>
      <c r="N31" s="279">
        <v>1430.81</v>
      </c>
      <c r="O31" s="279">
        <v>1437.61</v>
      </c>
      <c r="P31" s="279">
        <v>1463.02</v>
      </c>
      <c r="Q31" s="279">
        <v>1447.27</v>
      </c>
      <c r="R31" s="279">
        <v>1451.59</v>
      </c>
      <c r="S31" s="279">
        <v>1442.51</v>
      </c>
      <c r="T31" s="279">
        <v>1452.26</v>
      </c>
      <c r="U31" s="279">
        <v>1472.45</v>
      </c>
      <c r="V31" s="279">
        <v>1449.75</v>
      </c>
      <c r="W31" s="279">
        <v>1445.87</v>
      </c>
      <c r="X31" s="279">
        <v>1277.04</v>
      </c>
      <c r="Y31" s="279">
        <v>1059.94</v>
      </c>
    </row>
    <row r="32" spans="1:25">
      <c r="A32" s="254">
        <v>11</v>
      </c>
      <c r="B32" s="279">
        <v>1005.5</v>
      </c>
      <c r="C32" s="279">
        <v>929.07</v>
      </c>
      <c r="D32" s="279">
        <v>874.94</v>
      </c>
      <c r="E32" s="279">
        <v>877.72</v>
      </c>
      <c r="F32" s="279">
        <v>880.81</v>
      </c>
      <c r="G32" s="279">
        <v>803.23</v>
      </c>
      <c r="H32" s="279">
        <v>873.47</v>
      </c>
      <c r="I32" s="279">
        <v>870.54</v>
      </c>
      <c r="J32" s="279">
        <v>1160.49</v>
      </c>
      <c r="K32" s="279">
        <v>1234.74</v>
      </c>
      <c r="L32" s="279">
        <v>1295.83</v>
      </c>
      <c r="M32" s="279">
        <v>1283.21</v>
      </c>
      <c r="N32" s="279">
        <v>1267.57</v>
      </c>
      <c r="O32" s="279">
        <v>1274.4000000000001</v>
      </c>
      <c r="P32" s="279">
        <v>1311.85</v>
      </c>
      <c r="Q32" s="279">
        <v>1312.23</v>
      </c>
      <c r="R32" s="279">
        <v>1321.05</v>
      </c>
      <c r="S32" s="279">
        <v>1326.6</v>
      </c>
      <c r="T32" s="279">
        <v>1397.09</v>
      </c>
      <c r="U32" s="279">
        <v>1457.74</v>
      </c>
      <c r="V32" s="279">
        <v>1418.67</v>
      </c>
      <c r="W32" s="279">
        <v>1368.9</v>
      </c>
      <c r="X32" s="279">
        <v>1246.1199999999999</v>
      </c>
      <c r="Y32" s="279">
        <v>1105.95</v>
      </c>
    </row>
    <row r="33" spans="1:25">
      <c r="A33" s="254">
        <v>12</v>
      </c>
      <c r="B33" s="279">
        <v>869.4</v>
      </c>
      <c r="C33" s="279">
        <v>810.54</v>
      </c>
      <c r="D33" s="279">
        <v>769.79</v>
      </c>
      <c r="E33" s="279">
        <v>768.53</v>
      </c>
      <c r="F33" s="279">
        <v>818.37</v>
      </c>
      <c r="G33" s="279">
        <v>870.31</v>
      </c>
      <c r="H33" s="279">
        <v>1072.23</v>
      </c>
      <c r="I33" s="279">
        <v>1191.1600000000001</v>
      </c>
      <c r="J33" s="279">
        <v>1350.44</v>
      </c>
      <c r="K33" s="279">
        <v>1386.93</v>
      </c>
      <c r="L33" s="279">
        <v>1392.34</v>
      </c>
      <c r="M33" s="279">
        <v>1372.02</v>
      </c>
      <c r="N33" s="279">
        <v>1336.71</v>
      </c>
      <c r="O33" s="279">
        <v>1379.07</v>
      </c>
      <c r="P33" s="279">
        <v>1393.52</v>
      </c>
      <c r="Q33" s="279">
        <v>1377.32</v>
      </c>
      <c r="R33" s="279">
        <v>1346.05</v>
      </c>
      <c r="S33" s="279">
        <v>1314.66</v>
      </c>
      <c r="T33" s="279">
        <v>1282.45</v>
      </c>
      <c r="U33" s="279">
        <v>1370.04</v>
      </c>
      <c r="V33" s="279">
        <v>1422.63</v>
      </c>
      <c r="W33" s="279">
        <v>1411.12</v>
      </c>
      <c r="X33" s="279">
        <v>1270.29</v>
      </c>
      <c r="Y33" s="279">
        <v>1030</v>
      </c>
    </row>
    <row r="34" spans="1:25">
      <c r="A34" s="254">
        <v>13</v>
      </c>
      <c r="B34" s="279">
        <v>822.88</v>
      </c>
      <c r="C34" s="279">
        <v>784.7</v>
      </c>
      <c r="D34" s="279">
        <v>760.05</v>
      </c>
      <c r="E34" s="279">
        <v>762.45</v>
      </c>
      <c r="F34" s="279">
        <v>815.17</v>
      </c>
      <c r="G34" s="279">
        <v>871.17</v>
      </c>
      <c r="H34" s="279">
        <v>1013.71</v>
      </c>
      <c r="I34" s="279">
        <v>1150.69</v>
      </c>
      <c r="J34" s="279">
        <v>1314.69</v>
      </c>
      <c r="K34" s="279">
        <v>1337.26</v>
      </c>
      <c r="L34" s="279">
        <v>1354.99</v>
      </c>
      <c r="M34" s="279">
        <v>1351.27</v>
      </c>
      <c r="N34" s="279">
        <v>1336.58</v>
      </c>
      <c r="O34" s="279">
        <v>1363.75</v>
      </c>
      <c r="P34" s="279">
        <v>1377.69</v>
      </c>
      <c r="Q34" s="279">
        <v>1374.08</v>
      </c>
      <c r="R34" s="279">
        <v>1334.26</v>
      </c>
      <c r="S34" s="279">
        <v>1209.6199999999999</v>
      </c>
      <c r="T34" s="279">
        <v>1226.1199999999999</v>
      </c>
      <c r="U34" s="279">
        <v>1270.05</v>
      </c>
      <c r="V34" s="279">
        <v>1253.47</v>
      </c>
      <c r="W34" s="279">
        <v>1167.58</v>
      </c>
      <c r="X34" s="279">
        <v>1083.9100000000001</v>
      </c>
      <c r="Y34" s="279">
        <v>890.74</v>
      </c>
    </row>
    <row r="35" spans="1:25">
      <c r="A35" s="254">
        <v>14</v>
      </c>
      <c r="B35" s="279">
        <v>844.1</v>
      </c>
      <c r="C35" s="279">
        <v>806.01</v>
      </c>
      <c r="D35" s="279">
        <v>783.36</v>
      </c>
      <c r="E35" s="279">
        <v>790.12</v>
      </c>
      <c r="F35" s="279">
        <v>836.38</v>
      </c>
      <c r="G35" s="279">
        <v>870.13</v>
      </c>
      <c r="H35" s="279">
        <v>1066.33</v>
      </c>
      <c r="I35" s="279">
        <v>1142.24</v>
      </c>
      <c r="J35" s="279">
        <v>1161.31</v>
      </c>
      <c r="K35" s="279">
        <v>547.98</v>
      </c>
      <c r="L35" s="279">
        <v>1041.58</v>
      </c>
      <c r="M35" s="279">
        <v>1224.74</v>
      </c>
      <c r="N35" s="279">
        <v>1218.4100000000001</v>
      </c>
      <c r="O35" s="279">
        <v>1220.68</v>
      </c>
      <c r="P35" s="279">
        <v>1140.99</v>
      </c>
      <c r="Q35" s="279">
        <v>1149.8800000000001</v>
      </c>
      <c r="R35" s="279">
        <v>1147.3499999999999</v>
      </c>
      <c r="S35" s="279">
        <v>1139.69</v>
      </c>
      <c r="T35" s="279">
        <v>1150.06</v>
      </c>
      <c r="U35" s="279">
        <v>1163.55</v>
      </c>
      <c r="V35" s="279">
        <v>1146.3</v>
      </c>
      <c r="W35" s="279">
        <v>1194.8399999999999</v>
      </c>
      <c r="X35" s="279">
        <v>1154</v>
      </c>
      <c r="Y35" s="279">
        <v>937.44</v>
      </c>
    </row>
    <row r="36" spans="1:25">
      <c r="A36" s="254">
        <v>15</v>
      </c>
      <c r="B36" s="279">
        <v>816.98</v>
      </c>
      <c r="C36" s="279">
        <v>769.19</v>
      </c>
      <c r="D36" s="279">
        <v>745.47</v>
      </c>
      <c r="E36" s="279">
        <v>744.74</v>
      </c>
      <c r="F36" s="279">
        <v>766.2</v>
      </c>
      <c r="G36" s="279">
        <v>887.69</v>
      </c>
      <c r="H36" s="279">
        <v>1029.8800000000001</v>
      </c>
      <c r="I36" s="279">
        <v>1298.8599999999999</v>
      </c>
      <c r="J36" s="279">
        <v>1364.33</v>
      </c>
      <c r="K36" s="279">
        <v>1377.72</v>
      </c>
      <c r="L36" s="279">
        <v>1397.91</v>
      </c>
      <c r="M36" s="279">
        <v>1402.43</v>
      </c>
      <c r="N36" s="279">
        <v>1368.03</v>
      </c>
      <c r="O36" s="279">
        <v>1389.15</v>
      </c>
      <c r="P36" s="279">
        <v>1350.94</v>
      </c>
      <c r="Q36" s="279">
        <v>1387.58</v>
      </c>
      <c r="R36" s="279">
        <v>1347.14</v>
      </c>
      <c r="S36" s="279">
        <v>1282.32</v>
      </c>
      <c r="T36" s="279">
        <v>1292.52</v>
      </c>
      <c r="U36" s="279">
        <v>1333.15</v>
      </c>
      <c r="V36" s="279">
        <v>1314.07</v>
      </c>
      <c r="W36" s="279">
        <v>1212.19</v>
      </c>
      <c r="X36" s="279">
        <v>1134.46</v>
      </c>
      <c r="Y36" s="279">
        <v>851.5</v>
      </c>
    </row>
    <row r="37" spans="1:25">
      <c r="A37" s="254">
        <v>16</v>
      </c>
      <c r="B37" s="279">
        <v>834.74</v>
      </c>
      <c r="C37" s="279">
        <v>793.39</v>
      </c>
      <c r="D37" s="279">
        <v>745.76</v>
      </c>
      <c r="E37" s="279">
        <v>743.58</v>
      </c>
      <c r="F37" s="279">
        <v>783.93</v>
      </c>
      <c r="G37" s="279">
        <v>886.13</v>
      </c>
      <c r="H37" s="279">
        <v>1056.77</v>
      </c>
      <c r="I37" s="279">
        <v>1229.95</v>
      </c>
      <c r="J37" s="279">
        <v>1435.21</v>
      </c>
      <c r="K37" s="279">
        <v>1477.08</v>
      </c>
      <c r="L37" s="279">
        <v>1511.48</v>
      </c>
      <c r="M37" s="279">
        <v>1509.53</v>
      </c>
      <c r="N37" s="279">
        <v>1494.02</v>
      </c>
      <c r="O37" s="279">
        <v>1510.05</v>
      </c>
      <c r="P37" s="279">
        <v>1522.63</v>
      </c>
      <c r="Q37" s="279">
        <v>1514.83</v>
      </c>
      <c r="R37" s="279">
        <v>1500.29</v>
      </c>
      <c r="S37" s="279">
        <v>1500.15</v>
      </c>
      <c r="T37" s="279">
        <v>1498</v>
      </c>
      <c r="U37" s="279">
        <v>1519.15</v>
      </c>
      <c r="V37" s="279">
        <v>1507.07</v>
      </c>
      <c r="W37" s="279">
        <v>1311.67</v>
      </c>
      <c r="X37" s="279">
        <v>1245.8800000000001</v>
      </c>
      <c r="Y37" s="279">
        <v>1038.3699999999999</v>
      </c>
    </row>
    <row r="38" spans="1:25">
      <c r="A38" s="254">
        <v>17</v>
      </c>
      <c r="B38" s="279">
        <v>1018.26</v>
      </c>
      <c r="C38" s="279">
        <v>896.23</v>
      </c>
      <c r="D38" s="279">
        <v>839.83</v>
      </c>
      <c r="E38" s="279">
        <v>811.24</v>
      </c>
      <c r="F38" s="279">
        <v>839.13</v>
      </c>
      <c r="G38" s="279">
        <v>895.88</v>
      </c>
      <c r="H38" s="279">
        <v>1021.88</v>
      </c>
      <c r="I38" s="279">
        <v>1150.19</v>
      </c>
      <c r="J38" s="279">
        <v>1347.89</v>
      </c>
      <c r="K38" s="279">
        <v>1458.03</v>
      </c>
      <c r="L38" s="279">
        <v>1495.73</v>
      </c>
      <c r="M38" s="279">
        <v>1494.63</v>
      </c>
      <c r="N38" s="279">
        <v>1481.13</v>
      </c>
      <c r="O38" s="279">
        <v>1495.94</v>
      </c>
      <c r="P38" s="279">
        <v>1508.73</v>
      </c>
      <c r="Q38" s="279">
        <v>1494.77</v>
      </c>
      <c r="R38" s="279">
        <v>1493.27</v>
      </c>
      <c r="S38" s="279">
        <v>1488.23</v>
      </c>
      <c r="T38" s="279">
        <v>1488.45</v>
      </c>
      <c r="U38" s="279">
        <v>1525.18</v>
      </c>
      <c r="V38" s="279">
        <v>1515.23</v>
      </c>
      <c r="W38" s="279">
        <v>1435.47</v>
      </c>
      <c r="X38" s="279">
        <v>1262.1400000000001</v>
      </c>
      <c r="Y38" s="279">
        <v>1171.8599999999999</v>
      </c>
    </row>
    <row r="39" spans="1:25">
      <c r="A39" s="254">
        <v>18</v>
      </c>
      <c r="B39" s="279">
        <v>1081.8900000000001</v>
      </c>
      <c r="C39" s="279">
        <v>851.13</v>
      </c>
      <c r="D39" s="279">
        <v>808.85</v>
      </c>
      <c r="E39" s="279">
        <v>802.16</v>
      </c>
      <c r="F39" s="279">
        <v>808.81</v>
      </c>
      <c r="G39" s="279">
        <v>831.41</v>
      </c>
      <c r="H39" s="279">
        <v>820.55</v>
      </c>
      <c r="I39" s="279">
        <v>900.65</v>
      </c>
      <c r="J39" s="279">
        <v>1069.8900000000001</v>
      </c>
      <c r="K39" s="279">
        <v>1190.57</v>
      </c>
      <c r="L39" s="279">
        <v>1223.1400000000001</v>
      </c>
      <c r="M39" s="279">
        <v>1209.44</v>
      </c>
      <c r="N39" s="279">
        <v>1216.75</v>
      </c>
      <c r="O39" s="279">
        <v>1226.1199999999999</v>
      </c>
      <c r="P39" s="279">
        <v>1276.33</v>
      </c>
      <c r="Q39" s="279">
        <v>1315.23</v>
      </c>
      <c r="R39" s="279">
        <v>1331.64</v>
      </c>
      <c r="S39" s="279">
        <v>1346.9</v>
      </c>
      <c r="T39" s="279">
        <v>1370.09</v>
      </c>
      <c r="U39" s="279">
        <v>1375.09</v>
      </c>
      <c r="V39" s="279">
        <v>1363.59</v>
      </c>
      <c r="W39" s="279">
        <v>1314.4</v>
      </c>
      <c r="X39" s="279">
        <v>1141.74</v>
      </c>
      <c r="Y39" s="279">
        <v>951.63</v>
      </c>
    </row>
    <row r="40" spans="1:25">
      <c r="A40" s="254">
        <v>19</v>
      </c>
      <c r="B40" s="279">
        <v>849.4</v>
      </c>
      <c r="C40" s="279">
        <v>790.35</v>
      </c>
      <c r="D40" s="279">
        <v>751.63</v>
      </c>
      <c r="E40" s="279">
        <v>733.39</v>
      </c>
      <c r="F40" s="279">
        <v>783.74</v>
      </c>
      <c r="G40" s="279">
        <v>887.24</v>
      </c>
      <c r="H40" s="279">
        <v>1044.6099999999999</v>
      </c>
      <c r="I40" s="279">
        <v>1244.8499999999999</v>
      </c>
      <c r="J40" s="279">
        <v>1371.13</v>
      </c>
      <c r="K40" s="279">
        <v>1388.3</v>
      </c>
      <c r="L40" s="279">
        <v>1396.03</v>
      </c>
      <c r="M40" s="279">
        <v>1391.68</v>
      </c>
      <c r="N40" s="279">
        <v>1373.6</v>
      </c>
      <c r="O40" s="279">
        <v>1400.16</v>
      </c>
      <c r="P40" s="279">
        <v>1459.65</v>
      </c>
      <c r="Q40" s="279">
        <v>1433.7</v>
      </c>
      <c r="R40" s="279">
        <v>1419.32</v>
      </c>
      <c r="S40" s="279">
        <v>1378.6</v>
      </c>
      <c r="T40" s="279">
        <v>1398.32</v>
      </c>
      <c r="U40" s="279">
        <v>1383.43</v>
      </c>
      <c r="V40" s="279">
        <v>1362.76</v>
      </c>
      <c r="W40" s="279">
        <v>1320.13</v>
      </c>
      <c r="X40" s="279">
        <v>1215.81</v>
      </c>
      <c r="Y40" s="279">
        <v>1025.53</v>
      </c>
    </row>
    <row r="41" spans="1:25">
      <c r="A41" s="254">
        <v>20</v>
      </c>
      <c r="B41" s="279">
        <v>952.74</v>
      </c>
      <c r="C41" s="279">
        <v>898.33</v>
      </c>
      <c r="D41" s="279">
        <v>861.7</v>
      </c>
      <c r="E41" s="279">
        <v>857.21</v>
      </c>
      <c r="F41" s="279">
        <v>918.72</v>
      </c>
      <c r="G41" s="279">
        <v>1016.58</v>
      </c>
      <c r="H41" s="279">
        <v>1152.46</v>
      </c>
      <c r="I41" s="279">
        <v>1281.48</v>
      </c>
      <c r="J41" s="279">
        <v>1345.2</v>
      </c>
      <c r="K41" s="279">
        <v>1352.22</v>
      </c>
      <c r="L41" s="279">
        <v>1356.83</v>
      </c>
      <c r="M41" s="279">
        <v>1347.19</v>
      </c>
      <c r="N41" s="279">
        <v>1351.64</v>
      </c>
      <c r="O41" s="279">
        <v>1369.33</v>
      </c>
      <c r="P41" s="279">
        <v>1442.42</v>
      </c>
      <c r="Q41" s="279">
        <v>1427.27</v>
      </c>
      <c r="R41" s="279">
        <v>1349.53</v>
      </c>
      <c r="S41" s="279">
        <v>1278.46</v>
      </c>
      <c r="T41" s="279">
        <v>1326.98</v>
      </c>
      <c r="U41" s="279">
        <v>1404.37</v>
      </c>
      <c r="V41" s="279">
        <v>1383.64</v>
      </c>
      <c r="W41" s="279">
        <v>1271.8499999999999</v>
      </c>
      <c r="X41" s="279">
        <v>1234.27</v>
      </c>
      <c r="Y41" s="279">
        <v>1091.3499999999999</v>
      </c>
    </row>
    <row r="42" spans="1:25">
      <c r="A42" s="254">
        <v>21</v>
      </c>
      <c r="B42" s="279">
        <v>916.35</v>
      </c>
      <c r="C42" s="279">
        <v>883.24</v>
      </c>
      <c r="D42" s="279">
        <v>831.38</v>
      </c>
      <c r="E42" s="279">
        <v>823.29</v>
      </c>
      <c r="F42" s="279">
        <v>893.76</v>
      </c>
      <c r="G42" s="279">
        <v>949.46</v>
      </c>
      <c r="H42" s="279">
        <v>1097.47</v>
      </c>
      <c r="I42" s="279">
        <v>1231.3499999999999</v>
      </c>
      <c r="J42" s="279">
        <v>1339.14</v>
      </c>
      <c r="K42" s="279">
        <v>1395.53</v>
      </c>
      <c r="L42" s="279">
        <v>1397.4</v>
      </c>
      <c r="M42" s="279">
        <v>1388.8</v>
      </c>
      <c r="N42" s="279">
        <v>1369.79</v>
      </c>
      <c r="O42" s="279">
        <v>1379.2</v>
      </c>
      <c r="P42" s="279">
        <v>1448.91</v>
      </c>
      <c r="Q42" s="279">
        <v>1416.53</v>
      </c>
      <c r="R42" s="279">
        <v>1387.07</v>
      </c>
      <c r="S42" s="279">
        <v>1365.17</v>
      </c>
      <c r="T42" s="279">
        <v>1407.04</v>
      </c>
      <c r="U42" s="279">
        <v>1406.96</v>
      </c>
      <c r="V42" s="279">
        <v>1352.57</v>
      </c>
      <c r="W42" s="279">
        <v>1272.6099999999999</v>
      </c>
      <c r="X42" s="279">
        <v>1181.56</v>
      </c>
      <c r="Y42" s="279">
        <v>1034.8699999999999</v>
      </c>
    </row>
    <row r="43" spans="1:25">
      <c r="A43" s="254">
        <v>22</v>
      </c>
      <c r="B43" s="279">
        <v>897.64</v>
      </c>
      <c r="C43" s="279">
        <v>867.37</v>
      </c>
      <c r="D43" s="279">
        <v>831.78</v>
      </c>
      <c r="E43" s="279">
        <v>824.51</v>
      </c>
      <c r="F43" s="279">
        <v>861.03</v>
      </c>
      <c r="G43" s="279">
        <v>921.08</v>
      </c>
      <c r="H43" s="279">
        <v>1071.3</v>
      </c>
      <c r="I43" s="279">
        <v>1215.3900000000001</v>
      </c>
      <c r="J43" s="279">
        <v>1234.4100000000001</v>
      </c>
      <c r="K43" s="279">
        <v>1152.67</v>
      </c>
      <c r="L43" s="279">
        <v>1195.6199999999999</v>
      </c>
      <c r="M43" s="279">
        <v>1207.3599999999999</v>
      </c>
      <c r="N43" s="279">
        <v>1179.9000000000001</v>
      </c>
      <c r="O43" s="279">
        <v>1302.48</v>
      </c>
      <c r="P43" s="279">
        <v>1341.5</v>
      </c>
      <c r="Q43" s="279">
        <v>1324.81</v>
      </c>
      <c r="R43" s="279">
        <v>1293.8599999999999</v>
      </c>
      <c r="S43" s="279">
        <v>1275.21</v>
      </c>
      <c r="T43" s="279">
        <v>1287.53</v>
      </c>
      <c r="U43" s="279">
        <v>1291.5899999999999</v>
      </c>
      <c r="V43" s="279">
        <v>1264.43</v>
      </c>
      <c r="W43" s="279">
        <v>1222.51</v>
      </c>
      <c r="X43" s="279">
        <v>1157.6199999999999</v>
      </c>
      <c r="Y43" s="279">
        <v>994.88</v>
      </c>
    </row>
    <row r="44" spans="1:25">
      <c r="A44" s="254">
        <v>23</v>
      </c>
      <c r="B44" s="279">
        <v>935.04</v>
      </c>
      <c r="C44" s="279">
        <v>897.2</v>
      </c>
      <c r="D44" s="279">
        <v>862.63</v>
      </c>
      <c r="E44" s="279">
        <v>848.39</v>
      </c>
      <c r="F44" s="279">
        <v>888.16</v>
      </c>
      <c r="G44" s="279">
        <v>982.83</v>
      </c>
      <c r="H44" s="279">
        <v>1150.6500000000001</v>
      </c>
      <c r="I44" s="279">
        <v>1233.1500000000001</v>
      </c>
      <c r="J44" s="279">
        <v>1247.31</v>
      </c>
      <c r="K44" s="279">
        <v>1407.52</v>
      </c>
      <c r="L44" s="279">
        <v>1436.46</v>
      </c>
      <c r="M44" s="279">
        <v>1435.27</v>
      </c>
      <c r="N44" s="279">
        <v>1404.58</v>
      </c>
      <c r="O44" s="279">
        <v>1420.25</v>
      </c>
      <c r="P44" s="279">
        <v>1500.95</v>
      </c>
      <c r="Q44" s="279">
        <v>1496.9</v>
      </c>
      <c r="R44" s="279">
        <v>1468.92</v>
      </c>
      <c r="S44" s="279">
        <v>1408.76</v>
      </c>
      <c r="T44" s="279">
        <v>1418.45</v>
      </c>
      <c r="U44" s="279">
        <v>1443.46</v>
      </c>
      <c r="V44" s="279">
        <v>1396.35</v>
      </c>
      <c r="W44" s="279">
        <v>1331.95</v>
      </c>
      <c r="X44" s="279">
        <v>1224.02</v>
      </c>
      <c r="Y44" s="279">
        <v>1052.49</v>
      </c>
    </row>
    <row r="45" spans="1:25">
      <c r="A45" s="254">
        <v>24</v>
      </c>
      <c r="B45" s="279">
        <v>1043.53</v>
      </c>
      <c r="C45" s="279">
        <v>963.89</v>
      </c>
      <c r="D45" s="279">
        <v>931.64</v>
      </c>
      <c r="E45" s="279">
        <v>912.16</v>
      </c>
      <c r="F45" s="279">
        <v>934.41</v>
      </c>
      <c r="G45" s="279">
        <v>968.97</v>
      </c>
      <c r="H45" s="279">
        <v>1024.6600000000001</v>
      </c>
      <c r="I45" s="279">
        <v>1175.95</v>
      </c>
      <c r="J45" s="279">
        <v>1245.02</v>
      </c>
      <c r="K45" s="279">
        <v>1325.06</v>
      </c>
      <c r="L45" s="279">
        <v>1361.09</v>
      </c>
      <c r="M45" s="279">
        <v>1346.57</v>
      </c>
      <c r="N45" s="279">
        <v>1350.52</v>
      </c>
      <c r="O45" s="279">
        <v>1352.35</v>
      </c>
      <c r="P45" s="279">
        <v>1355.74</v>
      </c>
      <c r="Q45" s="279">
        <v>1342.84</v>
      </c>
      <c r="R45" s="279">
        <v>1341.9</v>
      </c>
      <c r="S45" s="279">
        <v>1355.66</v>
      </c>
      <c r="T45" s="279">
        <v>1302.8900000000001</v>
      </c>
      <c r="U45" s="279">
        <v>1439.01</v>
      </c>
      <c r="V45" s="279">
        <v>1426.62</v>
      </c>
      <c r="W45" s="279">
        <v>1357.33</v>
      </c>
      <c r="X45" s="279">
        <v>1196.0899999999999</v>
      </c>
      <c r="Y45" s="279">
        <v>1060.21</v>
      </c>
    </row>
    <row r="46" spans="1:25">
      <c r="A46" s="254">
        <v>25</v>
      </c>
      <c r="B46" s="279">
        <v>975.72</v>
      </c>
      <c r="C46" s="279">
        <v>911.62</v>
      </c>
      <c r="D46" s="279">
        <v>873.77</v>
      </c>
      <c r="E46" s="279">
        <v>848.32</v>
      </c>
      <c r="F46" s="279">
        <v>875.1</v>
      </c>
      <c r="G46" s="279">
        <v>918.38</v>
      </c>
      <c r="H46" s="279">
        <v>898.23</v>
      </c>
      <c r="I46" s="279">
        <v>1020.29</v>
      </c>
      <c r="J46" s="279">
        <v>1077.22</v>
      </c>
      <c r="K46" s="279">
        <v>1241.1300000000001</v>
      </c>
      <c r="L46" s="279">
        <v>1275.67</v>
      </c>
      <c r="M46" s="279">
        <v>1324.33</v>
      </c>
      <c r="N46" s="279">
        <v>1314.71</v>
      </c>
      <c r="O46" s="279">
        <v>1324.43</v>
      </c>
      <c r="P46" s="279">
        <v>1331.83</v>
      </c>
      <c r="Q46" s="279">
        <v>1326.11</v>
      </c>
      <c r="R46" s="279">
        <v>1320.23</v>
      </c>
      <c r="S46" s="279">
        <v>1322.93</v>
      </c>
      <c r="T46" s="279">
        <v>1322.93</v>
      </c>
      <c r="U46" s="279">
        <v>1371.39</v>
      </c>
      <c r="V46" s="279">
        <v>1352.66</v>
      </c>
      <c r="W46" s="279">
        <v>1330.55</v>
      </c>
      <c r="X46" s="279">
        <v>1167.82</v>
      </c>
      <c r="Y46" s="279">
        <v>1024.74</v>
      </c>
    </row>
    <row r="47" spans="1:25">
      <c r="A47" s="254">
        <v>26</v>
      </c>
      <c r="B47" s="279">
        <v>925.26</v>
      </c>
      <c r="C47" s="279">
        <v>876.13</v>
      </c>
      <c r="D47" s="279">
        <v>833.44</v>
      </c>
      <c r="E47" s="279">
        <v>827.3</v>
      </c>
      <c r="F47" s="279">
        <v>891.74</v>
      </c>
      <c r="G47" s="279">
        <v>980.39</v>
      </c>
      <c r="H47" s="279">
        <v>1135.48</v>
      </c>
      <c r="I47" s="279">
        <v>1256.6099999999999</v>
      </c>
      <c r="J47" s="279">
        <v>1304.32</v>
      </c>
      <c r="K47" s="279">
        <v>1392.97</v>
      </c>
      <c r="L47" s="279">
        <v>1580.53</v>
      </c>
      <c r="M47" s="279">
        <v>1939.8</v>
      </c>
      <c r="N47" s="279">
        <v>1405.67</v>
      </c>
      <c r="O47" s="279">
        <v>1432.85</v>
      </c>
      <c r="P47" s="279">
        <v>1370.55</v>
      </c>
      <c r="Q47" s="279">
        <v>1313.87</v>
      </c>
      <c r="R47" s="279">
        <v>1286.1500000000001</v>
      </c>
      <c r="S47" s="279">
        <v>1261.6600000000001</v>
      </c>
      <c r="T47" s="279">
        <v>1261.8599999999999</v>
      </c>
      <c r="U47" s="279">
        <v>1269.02</v>
      </c>
      <c r="V47" s="279">
        <v>1284.79</v>
      </c>
      <c r="W47" s="279">
        <v>1267.67</v>
      </c>
      <c r="X47" s="279">
        <v>1224.21</v>
      </c>
      <c r="Y47" s="279">
        <v>1034.03</v>
      </c>
    </row>
    <row r="48" spans="1:25">
      <c r="A48" s="254">
        <v>27</v>
      </c>
      <c r="B48" s="279">
        <v>918.79</v>
      </c>
      <c r="C48" s="279">
        <v>870.31</v>
      </c>
      <c r="D48" s="279">
        <v>845.08</v>
      </c>
      <c r="E48" s="279">
        <v>851.94</v>
      </c>
      <c r="F48" s="279">
        <v>897.05</v>
      </c>
      <c r="G48" s="279">
        <v>1057.2</v>
      </c>
      <c r="H48" s="279">
        <v>1141.92</v>
      </c>
      <c r="I48" s="279">
        <v>1233.57</v>
      </c>
      <c r="J48" s="279">
        <v>1094.05</v>
      </c>
      <c r="K48" s="279">
        <v>1331.4</v>
      </c>
      <c r="L48" s="279">
        <v>1347.33</v>
      </c>
      <c r="M48" s="279">
        <v>1344.66</v>
      </c>
      <c r="N48" s="279">
        <v>1334.2</v>
      </c>
      <c r="O48" s="279">
        <v>1343.27</v>
      </c>
      <c r="P48" s="279">
        <v>1371.4</v>
      </c>
      <c r="Q48" s="279">
        <v>1349.55</v>
      </c>
      <c r="R48" s="279">
        <v>1337.02</v>
      </c>
      <c r="S48" s="279">
        <v>1316.46</v>
      </c>
      <c r="T48" s="279">
        <v>1332.05</v>
      </c>
      <c r="U48" s="279">
        <v>1369.78</v>
      </c>
      <c r="V48" s="279">
        <v>1340.08</v>
      </c>
      <c r="W48" s="279">
        <v>1300.93</v>
      </c>
      <c r="X48" s="279">
        <v>1201.1199999999999</v>
      </c>
      <c r="Y48" s="279">
        <v>1032.0999999999999</v>
      </c>
    </row>
    <row r="49" spans="1:25">
      <c r="A49" s="254">
        <v>28</v>
      </c>
      <c r="B49" s="279">
        <v>894.14</v>
      </c>
      <c r="C49" s="279">
        <v>851.99</v>
      </c>
      <c r="D49" s="279">
        <v>814.48</v>
      </c>
      <c r="E49" s="279">
        <v>795.71</v>
      </c>
      <c r="F49" s="279">
        <v>839.06</v>
      </c>
      <c r="G49" s="279">
        <v>919.66</v>
      </c>
      <c r="H49" s="279">
        <v>1088.0899999999999</v>
      </c>
      <c r="I49" s="279">
        <v>1158.0999999999999</v>
      </c>
      <c r="J49" s="279">
        <v>1200.24</v>
      </c>
      <c r="K49" s="279">
        <v>1279.3699999999999</v>
      </c>
      <c r="L49" s="279">
        <v>1289.6400000000001</v>
      </c>
      <c r="M49" s="279">
        <v>1258.44</v>
      </c>
      <c r="N49" s="279">
        <v>1261.68</v>
      </c>
      <c r="O49" s="279">
        <v>1275.55</v>
      </c>
      <c r="P49" s="279">
        <v>1300.56</v>
      </c>
      <c r="Q49" s="279">
        <v>1293.6500000000001</v>
      </c>
      <c r="R49" s="279">
        <v>1267.56</v>
      </c>
      <c r="S49" s="279">
        <v>1262.6400000000001</v>
      </c>
      <c r="T49" s="279">
        <v>1284.9000000000001</v>
      </c>
      <c r="U49" s="279">
        <v>1294.76</v>
      </c>
      <c r="V49" s="279">
        <v>1280.17</v>
      </c>
      <c r="W49" s="279">
        <v>1237.77</v>
      </c>
      <c r="X49" s="279">
        <v>1120.19</v>
      </c>
      <c r="Y49" s="279">
        <v>915.45</v>
      </c>
    </row>
    <row r="50" spans="1:25">
      <c r="A50" s="254">
        <v>29</v>
      </c>
      <c r="B50" s="279">
        <v>884.1</v>
      </c>
      <c r="C50" s="279">
        <v>851.74</v>
      </c>
      <c r="D50" s="279">
        <v>813.21</v>
      </c>
      <c r="E50" s="279">
        <v>820.32</v>
      </c>
      <c r="F50" s="279">
        <v>855.51</v>
      </c>
      <c r="G50" s="279">
        <v>1002.22</v>
      </c>
      <c r="H50" s="279">
        <v>1079.21</v>
      </c>
      <c r="I50" s="279">
        <v>1180.8399999999999</v>
      </c>
      <c r="J50" s="279">
        <v>1165.43</v>
      </c>
      <c r="K50" s="279">
        <v>1272.58</v>
      </c>
      <c r="L50" s="279">
        <v>1303.9000000000001</v>
      </c>
      <c r="M50" s="279">
        <v>1289.5999999999999</v>
      </c>
      <c r="N50" s="279">
        <v>1251.1500000000001</v>
      </c>
      <c r="O50" s="279">
        <v>1307.46</v>
      </c>
      <c r="P50" s="279">
        <v>1366.98</v>
      </c>
      <c r="Q50" s="279">
        <v>1337.25</v>
      </c>
      <c r="R50" s="279">
        <v>1333.53</v>
      </c>
      <c r="S50" s="279">
        <v>1302.75</v>
      </c>
      <c r="T50" s="279">
        <v>1324.44</v>
      </c>
      <c r="U50" s="279">
        <v>1351.59</v>
      </c>
      <c r="V50" s="279">
        <v>1267.6199999999999</v>
      </c>
      <c r="W50" s="279">
        <v>1245.69</v>
      </c>
      <c r="X50" s="279">
        <v>1181.69</v>
      </c>
      <c r="Y50" s="279">
        <v>1076.92</v>
      </c>
    </row>
    <row r="51" spans="1:25">
      <c r="A51" s="254">
        <v>30</v>
      </c>
      <c r="B51" s="279">
        <v>869.42</v>
      </c>
      <c r="C51" s="279">
        <v>828.19</v>
      </c>
      <c r="D51" s="279">
        <v>792.61</v>
      </c>
      <c r="E51" s="279">
        <v>784.03</v>
      </c>
      <c r="F51" s="279">
        <v>824.24</v>
      </c>
      <c r="G51" s="279">
        <v>939.84</v>
      </c>
      <c r="H51" s="279">
        <v>1058.96</v>
      </c>
      <c r="I51" s="279">
        <v>1130.78</v>
      </c>
      <c r="J51" s="279">
        <v>1163.74</v>
      </c>
      <c r="K51" s="279">
        <v>1234.77</v>
      </c>
      <c r="L51" s="279">
        <v>1172.94</v>
      </c>
      <c r="M51" s="279">
        <v>1193</v>
      </c>
      <c r="N51" s="279">
        <v>1166.8399999999999</v>
      </c>
      <c r="O51" s="279">
        <v>1172.42</v>
      </c>
      <c r="P51" s="279">
        <v>1167.92</v>
      </c>
      <c r="Q51" s="279">
        <v>1197.5</v>
      </c>
      <c r="R51" s="279">
        <v>1192.6199999999999</v>
      </c>
      <c r="S51" s="279">
        <v>1195.5</v>
      </c>
      <c r="T51" s="279">
        <v>1206.18</v>
      </c>
      <c r="U51" s="279">
        <v>1234.6099999999999</v>
      </c>
      <c r="V51" s="279">
        <v>1232.8699999999999</v>
      </c>
      <c r="W51" s="279">
        <v>1222.83</v>
      </c>
      <c r="X51" s="279">
        <v>1156.3800000000001</v>
      </c>
      <c r="Y51" s="279">
        <v>958.32</v>
      </c>
    </row>
    <row r="52" spans="1:25" hidden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4" spans="1:25" ht="18" customHeight="1">
      <c r="A54" s="418" t="s">
        <v>208</v>
      </c>
      <c r="B54" s="456" t="s">
        <v>210</v>
      </c>
      <c r="C54" s="456"/>
      <c r="D54" s="456"/>
      <c r="E54" s="456"/>
      <c r="F54" s="456"/>
      <c r="G54" s="456"/>
      <c r="H54" s="456"/>
      <c r="I54" s="456"/>
      <c r="J54" s="456"/>
      <c r="K54" s="456"/>
      <c r="L54" s="456"/>
      <c r="M54" s="456"/>
      <c r="N54" s="456"/>
      <c r="O54" s="456"/>
      <c r="P54" s="456"/>
      <c r="Q54" s="456"/>
      <c r="R54" s="456"/>
      <c r="S54" s="456"/>
      <c r="T54" s="456"/>
      <c r="U54" s="456"/>
      <c r="V54" s="456"/>
      <c r="W54" s="456"/>
      <c r="X54" s="456"/>
      <c r="Y54" s="456"/>
    </row>
    <row r="55" spans="1:25" ht="30">
      <c r="A55" s="418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1496.93</v>
      </c>
      <c r="C56" s="279">
        <v>1412.89</v>
      </c>
      <c r="D56" s="279">
        <v>1379.37</v>
      </c>
      <c r="E56" s="279">
        <v>1378.89</v>
      </c>
      <c r="F56" s="279">
        <v>1381.36</v>
      </c>
      <c r="G56" s="279">
        <v>1398.97</v>
      </c>
      <c r="H56" s="279">
        <v>1622.9</v>
      </c>
      <c r="I56" s="279">
        <v>1707.9</v>
      </c>
      <c r="J56" s="279">
        <v>1857.72</v>
      </c>
      <c r="K56" s="279">
        <v>1976.99</v>
      </c>
      <c r="L56" s="279">
        <v>1995.63</v>
      </c>
      <c r="M56" s="279">
        <v>1987.44</v>
      </c>
      <c r="N56" s="279">
        <v>1978.13</v>
      </c>
      <c r="O56" s="279">
        <v>1983.55</v>
      </c>
      <c r="P56" s="279">
        <v>2037.57</v>
      </c>
      <c r="Q56" s="279">
        <v>2021.36</v>
      </c>
      <c r="R56" s="279">
        <v>2013.74</v>
      </c>
      <c r="S56" s="279">
        <v>1979.3</v>
      </c>
      <c r="T56" s="279">
        <v>1974.95</v>
      </c>
      <c r="U56" s="279">
        <v>1984.74</v>
      </c>
      <c r="V56" s="279">
        <v>1966.2</v>
      </c>
      <c r="W56" s="279">
        <v>1922.93</v>
      </c>
      <c r="X56" s="279">
        <v>1812.93</v>
      </c>
      <c r="Y56" s="279">
        <v>1620.97</v>
      </c>
    </row>
    <row r="57" spans="1:25">
      <c r="A57" s="254">
        <v>2</v>
      </c>
      <c r="B57" s="279">
        <v>1537.83</v>
      </c>
      <c r="C57" s="279">
        <v>1428.73</v>
      </c>
      <c r="D57" s="279">
        <v>1376.94</v>
      </c>
      <c r="E57" s="279">
        <v>1373.56</v>
      </c>
      <c r="F57" s="279">
        <v>1393.43</v>
      </c>
      <c r="G57" s="279">
        <v>1459.19</v>
      </c>
      <c r="H57" s="279">
        <v>1646.77</v>
      </c>
      <c r="I57" s="279">
        <v>1658.19</v>
      </c>
      <c r="J57" s="279">
        <v>1821.91</v>
      </c>
      <c r="K57" s="279">
        <v>1893.26</v>
      </c>
      <c r="L57" s="279">
        <v>1912.91</v>
      </c>
      <c r="M57" s="279">
        <v>1865.72</v>
      </c>
      <c r="N57" s="279">
        <v>1846.28</v>
      </c>
      <c r="O57" s="279">
        <v>1818.89</v>
      </c>
      <c r="P57" s="279">
        <v>1878.77</v>
      </c>
      <c r="Q57" s="279">
        <v>1866.82</v>
      </c>
      <c r="R57" s="279">
        <v>1856.85</v>
      </c>
      <c r="S57" s="279">
        <v>1841.95</v>
      </c>
      <c r="T57" s="279">
        <v>1843.84</v>
      </c>
      <c r="U57" s="279">
        <v>1859.41</v>
      </c>
      <c r="V57" s="279">
        <v>1868.33</v>
      </c>
      <c r="W57" s="279">
        <v>1879.79</v>
      </c>
      <c r="X57" s="279">
        <v>1811.44</v>
      </c>
      <c r="Y57" s="279">
        <v>1611.61</v>
      </c>
    </row>
    <row r="58" spans="1:25">
      <c r="A58" s="254">
        <v>3</v>
      </c>
      <c r="B58" s="279">
        <v>1551.69</v>
      </c>
      <c r="C58" s="279">
        <v>1467.73</v>
      </c>
      <c r="D58" s="279">
        <v>1405.71</v>
      </c>
      <c r="E58" s="279">
        <v>1396.21</v>
      </c>
      <c r="F58" s="279">
        <v>1398.17</v>
      </c>
      <c r="G58" s="279">
        <v>1379.48</v>
      </c>
      <c r="H58" s="279">
        <v>1394.79</v>
      </c>
      <c r="I58" s="279">
        <v>922</v>
      </c>
      <c r="J58" s="279">
        <v>1563.18</v>
      </c>
      <c r="K58" s="279">
        <v>1727.71</v>
      </c>
      <c r="L58" s="279">
        <v>1805.25</v>
      </c>
      <c r="M58" s="279">
        <v>1786.8</v>
      </c>
      <c r="N58" s="279">
        <v>1802.65</v>
      </c>
      <c r="O58" s="279">
        <v>1805.19</v>
      </c>
      <c r="P58" s="279">
        <v>1841.61</v>
      </c>
      <c r="Q58" s="279">
        <v>1829.54</v>
      </c>
      <c r="R58" s="279">
        <v>1833.97</v>
      </c>
      <c r="S58" s="279">
        <v>1823.34</v>
      </c>
      <c r="T58" s="279">
        <v>1807.06</v>
      </c>
      <c r="U58" s="279">
        <v>1819.26</v>
      </c>
      <c r="V58" s="279">
        <v>1805.11</v>
      </c>
      <c r="W58" s="279">
        <v>1803.04</v>
      </c>
      <c r="X58" s="279">
        <v>1728.75</v>
      </c>
      <c r="Y58" s="279">
        <v>1534.23</v>
      </c>
    </row>
    <row r="59" spans="1:25">
      <c r="A59" s="254">
        <v>4</v>
      </c>
      <c r="B59" s="279">
        <v>1543.59</v>
      </c>
      <c r="C59" s="279">
        <v>1449.82</v>
      </c>
      <c r="D59" s="279">
        <v>1410.06</v>
      </c>
      <c r="E59" s="279">
        <v>1384.31</v>
      </c>
      <c r="F59" s="279">
        <v>1368.34</v>
      </c>
      <c r="G59" s="279">
        <v>1271.55</v>
      </c>
      <c r="H59" s="279">
        <v>1389.58</v>
      </c>
      <c r="I59" s="279">
        <v>1441.82</v>
      </c>
      <c r="J59" s="279">
        <v>890.46</v>
      </c>
      <c r="K59" s="279">
        <v>1682.21</v>
      </c>
      <c r="L59" s="279">
        <v>1710.97</v>
      </c>
      <c r="M59" s="279">
        <v>1728.34</v>
      </c>
      <c r="N59" s="279">
        <v>1722.71</v>
      </c>
      <c r="O59" s="279">
        <v>1732.97</v>
      </c>
      <c r="P59" s="279">
        <v>1735.2</v>
      </c>
      <c r="Q59" s="279">
        <v>1738.08</v>
      </c>
      <c r="R59" s="279">
        <v>1742.23</v>
      </c>
      <c r="S59" s="279">
        <v>1730.05</v>
      </c>
      <c r="T59" s="279">
        <v>1749.09</v>
      </c>
      <c r="U59" s="279">
        <v>1757.96</v>
      </c>
      <c r="V59" s="279">
        <v>1753.12</v>
      </c>
      <c r="W59" s="279">
        <v>1760.24</v>
      </c>
      <c r="X59" s="279">
        <v>1724.84</v>
      </c>
      <c r="Y59" s="279">
        <v>1502.52</v>
      </c>
    </row>
    <row r="60" spans="1:25">
      <c r="A60" s="254">
        <v>5</v>
      </c>
      <c r="B60" s="279">
        <v>1505.71</v>
      </c>
      <c r="C60" s="279">
        <v>1430.61</v>
      </c>
      <c r="D60" s="279">
        <v>1467.29</v>
      </c>
      <c r="E60" s="279">
        <v>1438.52</v>
      </c>
      <c r="F60" s="279">
        <v>1396.02</v>
      </c>
      <c r="G60" s="279">
        <v>1417.1</v>
      </c>
      <c r="H60" s="279">
        <v>1503.15</v>
      </c>
      <c r="I60" s="279">
        <v>1603.77</v>
      </c>
      <c r="J60" s="279">
        <v>1765.38</v>
      </c>
      <c r="K60" s="279">
        <v>1828.26</v>
      </c>
      <c r="L60" s="279">
        <v>1831.6</v>
      </c>
      <c r="M60" s="279">
        <v>1832.99</v>
      </c>
      <c r="N60" s="279">
        <v>1813.37</v>
      </c>
      <c r="O60" s="279">
        <v>1829.26</v>
      </c>
      <c r="P60" s="279">
        <v>1856.53</v>
      </c>
      <c r="Q60" s="279">
        <v>1856.19</v>
      </c>
      <c r="R60" s="279">
        <v>1765.76</v>
      </c>
      <c r="S60" s="279">
        <v>1826.44</v>
      </c>
      <c r="T60" s="279">
        <v>1777.59</v>
      </c>
      <c r="U60" s="279">
        <v>1826.43</v>
      </c>
      <c r="V60" s="279">
        <v>1818.17</v>
      </c>
      <c r="W60" s="279">
        <v>1808.16</v>
      </c>
      <c r="X60" s="279">
        <v>1739.6</v>
      </c>
      <c r="Y60" s="279">
        <v>1534.65</v>
      </c>
    </row>
    <row r="61" spans="1:25">
      <c r="A61" s="254">
        <v>6</v>
      </c>
      <c r="B61" s="279">
        <v>1432.21</v>
      </c>
      <c r="C61" s="279">
        <v>1400.7</v>
      </c>
      <c r="D61" s="279">
        <v>1367.81</v>
      </c>
      <c r="E61" s="279">
        <v>1350.69</v>
      </c>
      <c r="F61" s="279">
        <v>1394.11</v>
      </c>
      <c r="G61" s="279">
        <v>1411.84</v>
      </c>
      <c r="H61" s="279">
        <v>1575.13</v>
      </c>
      <c r="I61" s="279">
        <v>1584.58</v>
      </c>
      <c r="J61" s="279">
        <v>1726.7</v>
      </c>
      <c r="K61" s="279">
        <v>1771.83</v>
      </c>
      <c r="L61" s="279">
        <v>1779.17</v>
      </c>
      <c r="M61" s="279">
        <v>1784.16</v>
      </c>
      <c r="N61" s="279">
        <v>1787.37</v>
      </c>
      <c r="O61" s="279">
        <v>1796.86</v>
      </c>
      <c r="P61" s="279">
        <v>1805.25</v>
      </c>
      <c r="Q61" s="279">
        <v>1796.82</v>
      </c>
      <c r="R61" s="279">
        <v>1787.26</v>
      </c>
      <c r="S61" s="279">
        <v>1770.05</v>
      </c>
      <c r="T61" s="279">
        <v>1763.45</v>
      </c>
      <c r="U61" s="279">
        <v>1780.62</v>
      </c>
      <c r="V61" s="279">
        <v>1763</v>
      </c>
      <c r="W61" s="279">
        <v>1787.11</v>
      </c>
      <c r="X61" s="279">
        <v>1736.83</v>
      </c>
      <c r="Y61" s="279">
        <v>1479.35</v>
      </c>
    </row>
    <row r="62" spans="1:25">
      <c r="A62" s="254">
        <v>7</v>
      </c>
      <c r="B62" s="279">
        <v>1468.46</v>
      </c>
      <c r="C62" s="279">
        <v>1430.13</v>
      </c>
      <c r="D62" s="279">
        <v>1399.48</v>
      </c>
      <c r="E62" s="279">
        <v>1398.69</v>
      </c>
      <c r="F62" s="279">
        <v>1423.72</v>
      </c>
      <c r="G62" s="279">
        <v>1463.62</v>
      </c>
      <c r="H62" s="279">
        <v>1681.91</v>
      </c>
      <c r="I62" s="279">
        <v>1723.6</v>
      </c>
      <c r="J62" s="279">
        <v>1816.47</v>
      </c>
      <c r="K62" s="279">
        <v>1850.74</v>
      </c>
      <c r="L62" s="279">
        <v>771.13</v>
      </c>
      <c r="M62" s="279">
        <v>771.58</v>
      </c>
      <c r="N62" s="279">
        <v>1845.38</v>
      </c>
      <c r="O62" s="279">
        <v>1865.89</v>
      </c>
      <c r="P62" s="279">
        <v>1853.78</v>
      </c>
      <c r="Q62" s="279">
        <v>1849.22</v>
      </c>
      <c r="R62" s="279">
        <v>1859.18</v>
      </c>
      <c r="S62" s="279">
        <v>1831.41</v>
      </c>
      <c r="T62" s="279">
        <v>1832.2</v>
      </c>
      <c r="U62" s="279">
        <v>1867.12</v>
      </c>
      <c r="V62" s="279">
        <v>1831.38</v>
      </c>
      <c r="W62" s="279">
        <v>1829.1</v>
      </c>
      <c r="X62" s="279">
        <v>1736.33</v>
      </c>
      <c r="Y62" s="279">
        <v>1547.23</v>
      </c>
    </row>
    <row r="63" spans="1:25">
      <c r="A63" s="254">
        <v>8</v>
      </c>
      <c r="B63" s="279">
        <v>1418.39</v>
      </c>
      <c r="C63" s="279">
        <v>1328.88</v>
      </c>
      <c r="D63" s="279">
        <v>1303.24</v>
      </c>
      <c r="E63" s="279">
        <v>1301.82</v>
      </c>
      <c r="F63" s="279">
        <v>1322.39</v>
      </c>
      <c r="G63" s="279">
        <v>1356.71</v>
      </c>
      <c r="H63" s="279">
        <v>1549.93</v>
      </c>
      <c r="I63" s="279">
        <v>1718.53</v>
      </c>
      <c r="J63" s="279">
        <v>1770.04</v>
      </c>
      <c r="K63" s="279">
        <v>1817.06</v>
      </c>
      <c r="L63" s="279">
        <v>1821.08</v>
      </c>
      <c r="M63" s="279">
        <v>1814.09</v>
      </c>
      <c r="N63" s="279">
        <v>1825.33</v>
      </c>
      <c r="O63" s="279">
        <v>1849.16</v>
      </c>
      <c r="P63" s="279">
        <v>1883.37</v>
      </c>
      <c r="Q63" s="279">
        <v>1878.24</v>
      </c>
      <c r="R63" s="279">
        <v>1884.01</v>
      </c>
      <c r="S63" s="279">
        <v>1872.94</v>
      </c>
      <c r="T63" s="279">
        <v>1858.76</v>
      </c>
      <c r="U63" s="279">
        <v>1895.96</v>
      </c>
      <c r="V63" s="279">
        <v>1860.64</v>
      </c>
      <c r="W63" s="279">
        <v>1853.63</v>
      </c>
      <c r="X63" s="279">
        <v>1749.26</v>
      </c>
      <c r="Y63" s="279">
        <v>1540.21</v>
      </c>
    </row>
    <row r="64" spans="1:25">
      <c r="A64" s="254">
        <v>9</v>
      </c>
      <c r="B64" s="279">
        <v>1377.39</v>
      </c>
      <c r="C64" s="279">
        <v>1338.58</v>
      </c>
      <c r="D64" s="279">
        <v>1308.17</v>
      </c>
      <c r="E64" s="279">
        <v>1309.71</v>
      </c>
      <c r="F64" s="279">
        <v>1320.96</v>
      </c>
      <c r="G64" s="279">
        <v>1361.15</v>
      </c>
      <c r="H64" s="279">
        <v>1562.43</v>
      </c>
      <c r="I64" s="279">
        <v>1740.15</v>
      </c>
      <c r="J64" s="279">
        <v>1855.24</v>
      </c>
      <c r="K64" s="279">
        <v>1877.51</v>
      </c>
      <c r="L64" s="279">
        <v>1893.27</v>
      </c>
      <c r="M64" s="279">
        <v>1884.8</v>
      </c>
      <c r="N64" s="279">
        <v>1887.6</v>
      </c>
      <c r="O64" s="279">
        <v>1893.52</v>
      </c>
      <c r="P64" s="279">
        <v>1953.58</v>
      </c>
      <c r="Q64" s="279">
        <v>1936.01</v>
      </c>
      <c r="R64" s="279">
        <v>1923.6</v>
      </c>
      <c r="S64" s="279">
        <v>1891.02</v>
      </c>
      <c r="T64" s="279">
        <v>1894.59</v>
      </c>
      <c r="U64" s="279">
        <v>1930.72</v>
      </c>
      <c r="V64" s="279">
        <v>1917.74</v>
      </c>
      <c r="W64" s="279">
        <v>1914.18</v>
      </c>
      <c r="X64" s="279">
        <v>1851.38</v>
      </c>
      <c r="Y64" s="279">
        <v>1635.29</v>
      </c>
    </row>
    <row r="65" spans="1:25">
      <c r="A65" s="254">
        <v>10</v>
      </c>
      <c r="B65" s="279">
        <v>1624.95</v>
      </c>
      <c r="C65" s="279">
        <v>1531.39</v>
      </c>
      <c r="D65" s="279">
        <v>1428.12</v>
      </c>
      <c r="E65" s="279">
        <v>1427.85</v>
      </c>
      <c r="F65" s="279">
        <v>1420.31</v>
      </c>
      <c r="G65" s="279">
        <v>1416.91</v>
      </c>
      <c r="H65" s="279">
        <v>1566.65</v>
      </c>
      <c r="I65" s="279">
        <v>1710.86</v>
      </c>
      <c r="J65" s="279">
        <v>1748.88</v>
      </c>
      <c r="K65" s="279">
        <v>1921.42</v>
      </c>
      <c r="L65" s="279">
        <v>1967.32</v>
      </c>
      <c r="M65" s="279">
        <v>1948.65</v>
      </c>
      <c r="N65" s="279">
        <v>1957.61</v>
      </c>
      <c r="O65" s="279">
        <v>1964.41</v>
      </c>
      <c r="P65" s="279">
        <v>1989.82</v>
      </c>
      <c r="Q65" s="279">
        <v>1974.07</v>
      </c>
      <c r="R65" s="279">
        <v>1978.39</v>
      </c>
      <c r="S65" s="279">
        <v>1969.31</v>
      </c>
      <c r="T65" s="279">
        <v>1979.06</v>
      </c>
      <c r="U65" s="279">
        <v>1999.25</v>
      </c>
      <c r="V65" s="279">
        <v>1976.55</v>
      </c>
      <c r="W65" s="279">
        <v>1972.67</v>
      </c>
      <c r="X65" s="279">
        <v>1803.84</v>
      </c>
      <c r="Y65" s="279">
        <v>1586.74</v>
      </c>
    </row>
    <row r="66" spans="1:25">
      <c r="A66" s="254">
        <v>11</v>
      </c>
      <c r="B66" s="279">
        <v>1532.3</v>
      </c>
      <c r="C66" s="279">
        <v>1455.87</v>
      </c>
      <c r="D66" s="279">
        <v>1401.74</v>
      </c>
      <c r="E66" s="279">
        <v>1404.52</v>
      </c>
      <c r="F66" s="279">
        <v>1407.61</v>
      </c>
      <c r="G66" s="279">
        <v>1330.03</v>
      </c>
      <c r="H66" s="279">
        <v>1400.27</v>
      </c>
      <c r="I66" s="279">
        <v>1397.34</v>
      </c>
      <c r="J66" s="279">
        <v>1687.29</v>
      </c>
      <c r="K66" s="279">
        <v>1761.54</v>
      </c>
      <c r="L66" s="279">
        <v>1822.63</v>
      </c>
      <c r="M66" s="279">
        <v>1810.01</v>
      </c>
      <c r="N66" s="279">
        <v>1794.37</v>
      </c>
      <c r="O66" s="279">
        <v>1801.2</v>
      </c>
      <c r="P66" s="279">
        <v>1838.65</v>
      </c>
      <c r="Q66" s="279">
        <v>1839.03</v>
      </c>
      <c r="R66" s="279">
        <v>1847.85</v>
      </c>
      <c r="S66" s="279">
        <v>1853.4</v>
      </c>
      <c r="T66" s="279">
        <v>1923.89</v>
      </c>
      <c r="U66" s="279">
        <v>1984.54</v>
      </c>
      <c r="V66" s="279">
        <v>1945.47</v>
      </c>
      <c r="W66" s="279">
        <v>1895.7</v>
      </c>
      <c r="X66" s="279">
        <v>1772.92</v>
      </c>
      <c r="Y66" s="279">
        <v>1632.75</v>
      </c>
    </row>
    <row r="67" spans="1:25">
      <c r="A67" s="254">
        <v>12</v>
      </c>
      <c r="B67" s="279">
        <v>1396.2</v>
      </c>
      <c r="C67" s="279">
        <v>1337.34</v>
      </c>
      <c r="D67" s="279">
        <v>1296.5899999999999</v>
      </c>
      <c r="E67" s="279">
        <v>1295.33</v>
      </c>
      <c r="F67" s="279">
        <v>1345.17</v>
      </c>
      <c r="G67" s="279">
        <v>1397.11</v>
      </c>
      <c r="H67" s="279">
        <v>1599.03</v>
      </c>
      <c r="I67" s="279">
        <v>1717.96</v>
      </c>
      <c r="J67" s="279">
        <v>1877.24</v>
      </c>
      <c r="K67" s="279">
        <v>1913.73</v>
      </c>
      <c r="L67" s="279">
        <v>1919.14</v>
      </c>
      <c r="M67" s="279">
        <v>1898.82</v>
      </c>
      <c r="N67" s="279">
        <v>1863.51</v>
      </c>
      <c r="O67" s="279">
        <v>1905.87</v>
      </c>
      <c r="P67" s="279">
        <v>1920.32</v>
      </c>
      <c r="Q67" s="279">
        <v>1904.12</v>
      </c>
      <c r="R67" s="279">
        <v>1872.85</v>
      </c>
      <c r="S67" s="279">
        <v>1841.46</v>
      </c>
      <c r="T67" s="279">
        <v>1809.25</v>
      </c>
      <c r="U67" s="279">
        <v>1896.84</v>
      </c>
      <c r="V67" s="279">
        <v>1949.43</v>
      </c>
      <c r="W67" s="279">
        <v>1937.92</v>
      </c>
      <c r="X67" s="279">
        <v>1797.09</v>
      </c>
      <c r="Y67" s="279">
        <v>1556.8</v>
      </c>
    </row>
    <row r="68" spans="1:25">
      <c r="A68" s="254">
        <v>13</v>
      </c>
      <c r="B68" s="279">
        <v>1349.68</v>
      </c>
      <c r="C68" s="279">
        <v>1311.5</v>
      </c>
      <c r="D68" s="279">
        <v>1286.8499999999999</v>
      </c>
      <c r="E68" s="279">
        <v>1289.25</v>
      </c>
      <c r="F68" s="279">
        <v>1341.97</v>
      </c>
      <c r="G68" s="279">
        <v>1397.97</v>
      </c>
      <c r="H68" s="279">
        <v>1540.51</v>
      </c>
      <c r="I68" s="279">
        <v>1677.49</v>
      </c>
      <c r="J68" s="279">
        <v>1841.49</v>
      </c>
      <c r="K68" s="279">
        <v>1864.06</v>
      </c>
      <c r="L68" s="279">
        <v>1881.79</v>
      </c>
      <c r="M68" s="279">
        <v>1878.07</v>
      </c>
      <c r="N68" s="279">
        <v>1863.38</v>
      </c>
      <c r="O68" s="279">
        <v>1890.55</v>
      </c>
      <c r="P68" s="279">
        <v>1904.49</v>
      </c>
      <c r="Q68" s="279">
        <v>1900.88</v>
      </c>
      <c r="R68" s="279">
        <v>1861.06</v>
      </c>
      <c r="S68" s="279">
        <v>1736.42</v>
      </c>
      <c r="T68" s="279">
        <v>1752.92</v>
      </c>
      <c r="U68" s="279">
        <v>1796.85</v>
      </c>
      <c r="V68" s="279">
        <v>1780.27</v>
      </c>
      <c r="W68" s="279">
        <v>1694.38</v>
      </c>
      <c r="X68" s="279">
        <v>1610.71</v>
      </c>
      <c r="Y68" s="279">
        <v>1417.54</v>
      </c>
    </row>
    <row r="69" spans="1:25">
      <c r="A69" s="254">
        <v>14</v>
      </c>
      <c r="B69" s="279">
        <v>1370.9</v>
      </c>
      <c r="C69" s="279">
        <v>1332.81</v>
      </c>
      <c r="D69" s="279">
        <v>1310.1600000000001</v>
      </c>
      <c r="E69" s="279">
        <v>1316.92</v>
      </c>
      <c r="F69" s="279">
        <v>1363.18</v>
      </c>
      <c r="G69" s="279">
        <v>1396.93</v>
      </c>
      <c r="H69" s="279">
        <v>1593.13</v>
      </c>
      <c r="I69" s="279">
        <v>1669.04</v>
      </c>
      <c r="J69" s="279">
        <v>1688.11</v>
      </c>
      <c r="K69" s="279">
        <v>1074.78</v>
      </c>
      <c r="L69" s="279">
        <v>1568.38</v>
      </c>
      <c r="M69" s="279">
        <v>1751.54</v>
      </c>
      <c r="N69" s="279">
        <v>1745.21</v>
      </c>
      <c r="O69" s="279">
        <v>1747.48</v>
      </c>
      <c r="P69" s="279">
        <v>1667.79</v>
      </c>
      <c r="Q69" s="279">
        <v>1676.68</v>
      </c>
      <c r="R69" s="279">
        <v>1674.15</v>
      </c>
      <c r="S69" s="279">
        <v>1666.49</v>
      </c>
      <c r="T69" s="279">
        <v>1676.86</v>
      </c>
      <c r="U69" s="279">
        <v>1690.35</v>
      </c>
      <c r="V69" s="279">
        <v>1673.1</v>
      </c>
      <c r="W69" s="279">
        <v>1721.64</v>
      </c>
      <c r="X69" s="279">
        <v>1680.8</v>
      </c>
      <c r="Y69" s="279">
        <v>1464.24</v>
      </c>
    </row>
    <row r="70" spans="1:25">
      <c r="A70" s="254">
        <v>15</v>
      </c>
      <c r="B70" s="279">
        <v>1343.78</v>
      </c>
      <c r="C70" s="279">
        <v>1295.99</v>
      </c>
      <c r="D70" s="279">
        <v>1272.27</v>
      </c>
      <c r="E70" s="279">
        <v>1271.54</v>
      </c>
      <c r="F70" s="279">
        <v>1293</v>
      </c>
      <c r="G70" s="279">
        <v>1414.49</v>
      </c>
      <c r="H70" s="279">
        <v>1556.68</v>
      </c>
      <c r="I70" s="279">
        <v>1825.66</v>
      </c>
      <c r="J70" s="279">
        <v>1891.13</v>
      </c>
      <c r="K70" s="279">
        <v>1904.52</v>
      </c>
      <c r="L70" s="279">
        <v>1924.71</v>
      </c>
      <c r="M70" s="279">
        <v>1929.23</v>
      </c>
      <c r="N70" s="279">
        <v>1894.83</v>
      </c>
      <c r="O70" s="279">
        <v>1915.95</v>
      </c>
      <c r="P70" s="279">
        <v>1877.74</v>
      </c>
      <c r="Q70" s="279">
        <v>1914.38</v>
      </c>
      <c r="R70" s="279">
        <v>1873.94</v>
      </c>
      <c r="S70" s="279">
        <v>1809.12</v>
      </c>
      <c r="T70" s="279">
        <v>1819.32</v>
      </c>
      <c r="U70" s="279">
        <v>1859.95</v>
      </c>
      <c r="V70" s="279">
        <v>1840.87</v>
      </c>
      <c r="W70" s="279">
        <v>1738.99</v>
      </c>
      <c r="X70" s="279">
        <v>1661.26</v>
      </c>
      <c r="Y70" s="279">
        <v>1378.3</v>
      </c>
    </row>
    <row r="71" spans="1:25">
      <c r="A71" s="254">
        <v>16</v>
      </c>
      <c r="B71" s="279">
        <v>1361.54</v>
      </c>
      <c r="C71" s="279">
        <v>1320.19</v>
      </c>
      <c r="D71" s="279">
        <v>1272.56</v>
      </c>
      <c r="E71" s="279">
        <v>1270.3800000000001</v>
      </c>
      <c r="F71" s="279">
        <v>1310.73</v>
      </c>
      <c r="G71" s="279">
        <v>1412.93</v>
      </c>
      <c r="H71" s="279">
        <v>1583.57</v>
      </c>
      <c r="I71" s="279">
        <v>1756.75</v>
      </c>
      <c r="J71" s="279">
        <v>1962.01</v>
      </c>
      <c r="K71" s="279">
        <v>2003.88</v>
      </c>
      <c r="L71" s="279">
        <v>2038.28</v>
      </c>
      <c r="M71" s="279">
        <v>2036.33</v>
      </c>
      <c r="N71" s="279">
        <v>2020.82</v>
      </c>
      <c r="O71" s="279">
        <v>2036.85</v>
      </c>
      <c r="P71" s="279">
        <v>2049.4299999999998</v>
      </c>
      <c r="Q71" s="279">
        <v>2041.63</v>
      </c>
      <c r="R71" s="279">
        <v>2027.09</v>
      </c>
      <c r="S71" s="279">
        <v>2026.95</v>
      </c>
      <c r="T71" s="279">
        <v>2024.8</v>
      </c>
      <c r="U71" s="279">
        <v>2045.95</v>
      </c>
      <c r="V71" s="279">
        <v>2033.87</v>
      </c>
      <c r="W71" s="279">
        <v>1838.47</v>
      </c>
      <c r="X71" s="279">
        <v>1772.68</v>
      </c>
      <c r="Y71" s="279">
        <v>1565.17</v>
      </c>
    </row>
    <row r="72" spans="1:25">
      <c r="A72" s="254">
        <v>17</v>
      </c>
      <c r="B72" s="279">
        <v>1545.06</v>
      </c>
      <c r="C72" s="279">
        <v>1423.03</v>
      </c>
      <c r="D72" s="279">
        <v>1366.63</v>
      </c>
      <c r="E72" s="279">
        <v>1338.04</v>
      </c>
      <c r="F72" s="279">
        <v>1365.93</v>
      </c>
      <c r="G72" s="279">
        <v>1422.68</v>
      </c>
      <c r="H72" s="279">
        <v>1548.68</v>
      </c>
      <c r="I72" s="279">
        <v>1676.99</v>
      </c>
      <c r="J72" s="279">
        <v>1874.69</v>
      </c>
      <c r="K72" s="279">
        <v>1984.83</v>
      </c>
      <c r="L72" s="279">
        <v>2022.53</v>
      </c>
      <c r="M72" s="279">
        <v>2021.43</v>
      </c>
      <c r="N72" s="279">
        <v>2007.93</v>
      </c>
      <c r="O72" s="279">
        <v>2022.74</v>
      </c>
      <c r="P72" s="279">
        <v>2035.53</v>
      </c>
      <c r="Q72" s="279">
        <v>2021.57</v>
      </c>
      <c r="R72" s="279">
        <v>2020.07</v>
      </c>
      <c r="S72" s="279">
        <v>2015.03</v>
      </c>
      <c r="T72" s="279">
        <v>2015.25</v>
      </c>
      <c r="U72" s="279">
        <v>2051.98</v>
      </c>
      <c r="V72" s="279">
        <v>2042.03</v>
      </c>
      <c r="W72" s="279">
        <v>1962.27</v>
      </c>
      <c r="X72" s="279">
        <v>1788.94</v>
      </c>
      <c r="Y72" s="279">
        <v>1698.66</v>
      </c>
    </row>
    <row r="73" spans="1:25">
      <c r="A73" s="254">
        <v>18</v>
      </c>
      <c r="B73" s="279">
        <v>1608.69</v>
      </c>
      <c r="C73" s="279">
        <v>1377.93</v>
      </c>
      <c r="D73" s="279">
        <v>1335.65</v>
      </c>
      <c r="E73" s="279">
        <v>1328.96</v>
      </c>
      <c r="F73" s="279">
        <v>1335.61</v>
      </c>
      <c r="G73" s="279">
        <v>1358.21</v>
      </c>
      <c r="H73" s="279">
        <v>1347.35</v>
      </c>
      <c r="I73" s="279">
        <v>1427.45</v>
      </c>
      <c r="J73" s="279">
        <v>1596.69</v>
      </c>
      <c r="K73" s="279">
        <v>1717.37</v>
      </c>
      <c r="L73" s="279">
        <v>1749.94</v>
      </c>
      <c r="M73" s="279">
        <v>1736.24</v>
      </c>
      <c r="N73" s="279">
        <v>1743.55</v>
      </c>
      <c r="O73" s="279">
        <v>1752.92</v>
      </c>
      <c r="P73" s="279">
        <v>1803.13</v>
      </c>
      <c r="Q73" s="279">
        <v>1842.03</v>
      </c>
      <c r="R73" s="279">
        <v>1858.44</v>
      </c>
      <c r="S73" s="279">
        <v>1873.7</v>
      </c>
      <c r="T73" s="279">
        <v>1896.89</v>
      </c>
      <c r="U73" s="279">
        <v>1901.89</v>
      </c>
      <c r="V73" s="279">
        <v>1890.39</v>
      </c>
      <c r="W73" s="279">
        <v>1841.2</v>
      </c>
      <c r="X73" s="279">
        <v>1668.54</v>
      </c>
      <c r="Y73" s="279">
        <v>1478.43</v>
      </c>
    </row>
    <row r="74" spans="1:25">
      <c r="A74" s="254">
        <v>19</v>
      </c>
      <c r="B74" s="279">
        <v>1376.2</v>
      </c>
      <c r="C74" s="279">
        <v>1317.15</v>
      </c>
      <c r="D74" s="279">
        <v>1278.43</v>
      </c>
      <c r="E74" s="279">
        <v>1260.19</v>
      </c>
      <c r="F74" s="279">
        <v>1310.54</v>
      </c>
      <c r="G74" s="279">
        <v>1414.04</v>
      </c>
      <c r="H74" s="279">
        <v>1571.41</v>
      </c>
      <c r="I74" s="279">
        <v>1771.65</v>
      </c>
      <c r="J74" s="279">
        <v>1897.93</v>
      </c>
      <c r="K74" s="279">
        <v>1915.1</v>
      </c>
      <c r="L74" s="279">
        <v>1922.83</v>
      </c>
      <c r="M74" s="279">
        <v>1918.48</v>
      </c>
      <c r="N74" s="279">
        <v>1900.4</v>
      </c>
      <c r="O74" s="279">
        <v>1926.96</v>
      </c>
      <c r="P74" s="279">
        <v>1986.45</v>
      </c>
      <c r="Q74" s="279">
        <v>1960.5</v>
      </c>
      <c r="R74" s="279">
        <v>1946.12</v>
      </c>
      <c r="S74" s="279">
        <v>1905.4</v>
      </c>
      <c r="T74" s="279">
        <v>1925.12</v>
      </c>
      <c r="U74" s="279">
        <v>1910.23</v>
      </c>
      <c r="V74" s="279">
        <v>1889.56</v>
      </c>
      <c r="W74" s="279">
        <v>1846.93</v>
      </c>
      <c r="X74" s="279">
        <v>1742.61</v>
      </c>
      <c r="Y74" s="279">
        <v>1552.33</v>
      </c>
    </row>
    <row r="75" spans="1:25">
      <c r="A75" s="254">
        <v>20</v>
      </c>
      <c r="B75" s="279">
        <v>1479.54</v>
      </c>
      <c r="C75" s="279">
        <v>1425.13</v>
      </c>
      <c r="D75" s="279">
        <v>1388.5</v>
      </c>
      <c r="E75" s="279">
        <v>1384.01</v>
      </c>
      <c r="F75" s="279">
        <v>1445.52</v>
      </c>
      <c r="G75" s="279">
        <v>1543.38</v>
      </c>
      <c r="H75" s="279">
        <v>1679.26</v>
      </c>
      <c r="I75" s="279">
        <v>1808.28</v>
      </c>
      <c r="J75" s="279">
        <v>1872</v>
      </c>
      <c r="K75" s="279">
        <v>1879.02</v>
      </c>
      <c r="L75" s="279">
        <v>1883.63</v>
      </c>
      <c r="M75" s="279">
        <v>1873.99</v>
      </c>
      <c r="N75" s="279">
        <v>1878.44</v>
      </c>
      <c r="O75" s="279">
        <v>1896.13</v>
      </c>
      <c r="P75" s="279">
        <v>1969.22</v>
      </c>
      <c r="Q75" s="279">
        <v>1954.07</v>
      </c>
      <c r="R75" s="279">
        <v>1876.33</v>
      </c>
      <c r="S75" s="279">
        <v>1805.26</v>
      </c>
      <c r="T75" s="279">
        <v>1853.78</v>
      </c>
      <c r="U75" s="279">
        <v>1931.17</v>
      </c>
      <c r="V75" s="279">
        <v>1910.44</v>
      </c>
      <c r="W75" s="279">
        <v>1798.65</v>
      </c>
      <c r="X75" s="279">
        <v>1761.07</v>
      </c>
      <c r="Y75" s="279">
        <v>1618.15</v>
      </c>
    </row>
    <row r="76" spans="1:25">
      <c r="A76" s="254">
        <v>21</v>
      </c>
      <c r="B76" s="279">
        <v>1443.15</v>
      </c>
      <c r="C76" s="279">
        <v>1410.04</v>
      </c>
      <c r="D76" s="279">
        <v>1358.18</v>
      </c>
      <c r="E76" s="279">
        <v>1350.09</v>
      </c>
      <c r="F76" s="279">
        <v>1420.56</v>
      </c>
      <c r="G76" s="279">
        <v>1476.26</v>
      </c>
      <c r="H76" s="279">
        <v>1624.27</v>
      </c>
      <c r="I76" s="279">
        <v>1758.15</v>
      </c>
      <c r="J76" s="279">
        <v>1865.94</v>
      </c>
      <c r="K76" s="279">
        <v>1922.33</v>
      </c>
      <c r="L76" s="279">
        <v>1924.2</v>
      </c>
      <c r="M76" s="279">
        <v>1915.6</v>
      </c>
      <c r="N76" s="279">
        <v>1896.59</v>
      </c>
      <c r="O76" s="279">
        <v>1906</v>
      </c>
      <c r="P76" s="279">
        <v>1975.71</v>
      </c>
      <c r="Q76" s="279">
        <v>1943.33</v>
      </c>
      <c r="R76" s="279">
        <v>1913.87</v>
      </c>
      <c r="S76" s="279">
        <v>1891.97</v>
      </c>
      <c r="T76" s="279">
        <v>1933.84</v>
      </c>
      <c r="U76" s="279">
        <v>1933.76</v>
      </c>
      <c r="V76" s="279">
        <v>1879.37</v>
      </c>
      <c r="W76" s="279">
        <v>1799.41</v>
      </c>
      <c r="X76" s="279">
        <v>1708.36</v>
      </c>
      <c r="Y76" s="279">
        <v>1561.67</v>
      </c>
    </row>
    <row r="77" spans="1:25">
      <c r="A77" s="254">
        <v>22</v>
      </c>
      <c r="B77" s="279">
        <v>1424.44</v>
      </c>
      <c r="C77" s="279">
        <v>1394.17</v>
      </c>
      <c r="D77" s="279">
        <v>1358.58</v>
      </c>
      <c r="E77" s="279">
        <v>1351.31</v>
      </c>
      <c r="F77" s="279">
        <v>1387.83</v>
      </c>
      <c r="G77" s="279">
        <v>1447.88</v>
      </c>
      <c r="H77" s="279">
        <v>1598.1</v>
      </c>
      <c r="I77" s="279">
        <v>1742.19</v>
      </c>
      <c r="J77" s="279">
        <v>1761.21</v>
      </c>
      <c r="K77" s="279">
        <v>1679.47</v>
      </c>
      <c r="L77" s="279">
        <v>1722.42</v>
      </c>
      <c r="M77" s="279">
        <v>1734.16</v>
      </c>
      <c r="N77" s="279">
        <v>1706.7</v>
      </c>
      <c r="O77" s="279">
        <v>1829.28</v>
      </c>
      <c r="P77" s="279">
        <v>1868.3</v>
      </c>
      <c r="Q77" s="279">
        <v>1851.61</v>
      </c>
      <c r="R77" s="279">
        <v>1820.66</v>
      </c>
      <c r="S77" s="279">
        <v>1802.01</v>
      </c>
      <c r="T77" s="279">
        <v>1814.33</v>
      </c>
      <c r="U77" s="279">
        <v>1818.39</v>
      </c>
      <c r="V77" s="279">
        <v>1791.23</v>
      </c>
      <c r="W77" s="279">
        <v>1749.31</v>
      </c>
      <c r="X77" s="279">
        <v>1684.42</v>
      </c>
      <c r="Y77" s="279">
        <v>1521.68</v>
      </c>
    </row>
    <row r="78" spans="1:25">
      <c r="A78" s="254">
        <v>23</v>
      </c>
      <c r="B78" s="279">
        <v>1461.84</v>
      </c>
      <c r="C78" s="279">
        <v>1424</v>
      </c>
      <c r="D78" s="279">
        <v>1389.43</v>
      </c>
      <c r="E78" s="279">
        <v>1375.19</v>
      </c>
      <c r="F78" s="279">
        <v>1414.96</v>
      </c>
      <c r="G78" s="279">
        <v>1509.63</v>
      </c>
      <c r="H78" s="279">
        <v>1677.45</v>
      </c>
      <c r="I78" s="279">
        <v>1759.95</v>
      </c>
      <c r="J78" s="279">
        <v>1774.11</v>
      </c>
      <c r="K78" s="279">
        <v>1934.32</v>
      </c>
      <c r="L78" s="279">
        <v>1963.26</v>
      </c>
      <c r="M78" s="279">
        <v>1962.07</v>
      </c>
      <c r="N78" s="279">
        <v>1931.38</v>
      </c>
      <c r="O78" s="279">
        <v>1947.05</v>
      </c>
      <c r="P78" s="279">
        <v>2027.75</v>
      </c>
      <c r="Q78" s="279">
        <v>2023.7</v>
      </c>
      <c r="R78" s="279">
        <v>1995.72</v>
      </c>
      <c r="S78" s="279">
        <v>1935.56</v>
      </c>
      <c r="T78" s="279">
        <v>1945.25</v>
      </c>
      <c r="U78" s="279">
        <v>1970.26</v>
      </c>
      <c r="V78" s="279">
        <v>1923.15</v>
      </c>
      <c r="W78" s="279">
        <v>1858.75</v>
      </c>
      <c r="X78" s="279">
        <v>1750.82</v>
      </c>
      <c r="Y78" s="279">
        <v>1579.29</v>
      </c>
    </row>
    <row r="79" spans="1:25">
      <c r="A79" s="254">
        <v>24</v>
      </c>
      <c r="B79" s="279">
        <v>1570.33</v>
      </c>
      <c r="C79" s="279">
        <v>1490.69</v>
      </c>
      <c r="D79" s="279">
        <v>1458.44</v>
      </c>
      <c r="E79" s="279">
        <v>1438.96</v>
      </c>
      <c r="F79" s="279">
        <v>1461.21</v>
      </c>
      <c r="G79" s="279">
        <v>1495.77</v>
      </c>
      <c r="H79" s="279">
        <v>1551.46</v>
      </c>
      <c r="I79" s="279">
        <v>1702.75</v>
      </c>
      <c r="J79" s="279">
        <v>1771.82</v>
      </c>
      <c r="K79" s="279">
        <v>1851.86</v>
      </c>
      <c r="L79" s="279">
        <v>1887.89</v>
      </c>
      <c r="M79" s="279">
        <v>1873.37</v>
      </c>
      <c r="N79" s="279">
        <v>1877.32</v>
      </c>
      <c r="O79" s="279">
        <v>1879.15</v>
      </c>
      <c r="P79" s="279">
        <v>1882.54</v>
      </c>
      <c r="Q79" s="279">
        <v>1869.64</v>
      </c>
      <c r="R79" s="279">
        <v>1868.7</v>
      </c>
      <c r="S79" s="279">
        <v>1882.46</v>
      </c>
      <c r="T79" s="279">
        <v>1829.69</v>
      </c>
      <c r="U79" s="279">
        <v>1965.81</v>
      </c>
      <c r="V79" s="279">
        <v>1953.42</v>
      </c>
      <c r="W79" s="279">
        <v>1884.13</v>
      </c>
      <c r="X79" s="279">
        <v>1722.89</v>
      </c>
      <c r="Y79" s="279">
        <v>1587.01</v>
      </c>
    </row>
    <row r="80" spans="1:25">
      <c r="A80" s="254">
        <v>25</v>
      </c>
      <c r="B80" s="279">
        <v>1502.52</v>
      </c>
      <c r="C80" s="279">
        <v>1438.42</v>
      </c>
      <c r="D80" s="279">
        <v>1400.57</v>
      </c>
      <c r="E80" s="279">
        <v>1375.12</v>
      </c>
      <c r="F80" s="279">
        <v>1401.9</v>
      </c>
      <c r="G80" s="279">
        <v>1445.18</v>
      </c>
      <c r="H80" s="279">
        <v>1425.03</v>
      </c>
      <c r="I80" s="279">
        <v>1547.09</v>
      </c>
      <c r="J80" s="279">
        <v>1604.02</v>
      </c>
      <c r="K80" s="279">
        <v>1767.93</v>
      </c>
      <c r="L80" s="279">
        <v>1802.47</v>
      </c>
      <c r="M80" s="279">
        <v>1851.13</v>
      </c>
      <c r="N80" s="279">
        <v>1841.51</v>
      </c>
      <c r="O80" s="279">
        <v>1851.23</v>
      </c>
      <c r="P80" s="279">
        <v>1858.63</v>
      </c>
      <c r="Q80" s="279">
        <v>1852.91</v>
      </c>
      <c r="R80" s="279">
        <v>1847.03</v>
      </c>
      <c r="S80" s="279">
        <v>1849.73</v>
      </c>
      <c r="T80" s="279">
        <v>1849.73</v>
      </c>
      <c r="U80" s="279">
        <v>1898.19</v>
      </c>
      <c r="V80" s="279">
        <v>1879.46</v>
      </c>
      <c r="W80" s="279">
        <v>1857.35</v>
      </c>
      <c r="X80" s="279">
        <v>1694.62</v>
      </c>
      <c r="Y80" s="279">
        <v>1551.54</v>
      </c>
    </row>
    <row r="81" spans="1:25">
      <c r="A81" s="254">
        <v>26</v>
      </c>
      <c r="B81" s="279">
        <v>1452.06</v>
      </c>
      <c r="C81" s="279">
        <v>1402.93</v>
      </c>
      <c r="D81" s="279">
        <v>1360.24</v>
      </c>
      <c r="E81" s="279">
        <v>1354.1</v>
      </c>
      <c r="F81" s="279">
        <v>1418.54</v>
      </c>
      <c r="G81" s="279">
        <v>1507.19</v>
      </c>
      <c r="H81" s="279">
        <v>1662.28</v>
      </c>
      <c r="I81" s="279">
        <v>1783.41</v>
      </c>
      <c r="J81" s="279">
        <v>1831.12</v>
      </c>
      <c r="K81" s="279">
        <v>1919.77</v>
      </c>
      <c r="L81" s="279">
        <v>2107.33</v>
      </c>
      <c r="M81" s="279">
        <v>2466.6</v>
      </c>
      <c r="N81" s="279">
        <v>1932.47</v>
      </c>
      <c r="O81" s="279">
        <v>1959.65</v>
      </c>
      <c r="P81" s="279">
        <v>1897.35</v>
      </c>
      <c r="Q81" s="279">
        <v>1840.67</v>
      </c>
      <c r="R81" s="279">
        <v>1812.95</v>
      </c>
      <c r="S81" s="279">
        <v>1788.46</v>
      </c>
      <c r="T81" s="279">
        <v>1788.66</v>
      </c>
      <c r="U81" s="279">
        <v>1795.82</v>
      </c>
      <c r="V81" s="279">
        <v>1811.59</v>
      </c>
      <c r="W81" s="279">
        <v>1794.47</v>
      </c>
      <c r="X81" s="279">
        <v>1751.01</v>
      </c>
      <c r="Y81" s="279">
        <v>1560.83</v>
      </c>
    </row>
    <row r="82" spans="1:25">
      <c r="A82" s="254">
        <v>27</v>
      </c>
      <c r="B82" s="279">
        <v>1445.59</v>
      </c>
      <c r="C82" s="279">
        <v>1397.11</v>
      </c>
      <c r="D82" s="279">
        <v>1371.88</v>
      </c>
      <c r="E82" s="279">
        <v>1378.74</v>
      </c>
      <c r="F82" s="279">
        <v>1423.85</v>
      </c>
      <c r="G82" s="279">
        <v>1584</v>
      </c>
      <c r="H82" s="279">
        <v>1668.72</v>
      </c>
      <c r="I82" s="279">
        <v>1760.37</v>
      </c>
      <c r="J82" s="279">
        <v>1620.85</v>
      </c>
      <c r="K82" s="279">
        <v>1858.2</v>
      </c>
      <c r="L82" s="279">
        <v>1874.13</v>
      </c>
      <c r="M82" s="279">
        <v>1871.46</v>
      </c>
      <c r="N82" s="279">
        <v>1861</v>
      </c>
      <c r="O82" s="279">
        <v>1870.07</v>
      </c>
      <c r="P82" s="279">
        <v>1898.2</v>
      </c>
      <c r="Q82" s="279">
        <v>1876.35</v>
      </c>
      <c r="R82" s="279">
        <v>1863.82</v>
      </c>
      <c r="S82" s="279">
        <v>1843.26</v>
      </c>
      <c r="T82" s="279">
        <v>1858.85</v>
      </c>
      <c r="U82" s="279">
        <v>1896.58</v>
      </c>
      <c r="V82" s="279">
        <v>1866.88</v>
      </c>
      <c r="W82" s="279">
        <v>1827.73</v>
      </c>
      <c r="X82" s="279">
        <v>1727.92</v>
      </c>
      <c r="Y82" s="279">
        <v>1558.9</v>
      </c>
    </row>
    <row r="83" spans="1:25">
      <c r="A83" s="254">
        <v>28</v>
      </c>
      <c r="B83" s="279">
        <v>1420.94</v>
      </c>
      <c r="C83" s="279">
        <v>1378.79</v>
      </c>
      <c r="D83" s="279">
        <v>1341.28</v>
      </c>
      <c r="E83" s="279">
        <v>1322.51</v>
      </c>
      <c r="F83" s="279">
        <v>1365.86</v>
      </c>
      <c r="G83" s="279">
        <v>1446.46</v>
      </c>
      <c r="H83" s="279">
        <v>1614.89</v>
      </c>
      <c r="I83" s="279">
        <v>1684.9</v>
      </c>
      <c r="J83" s="279">
        <v>1727.04</v>
      </c>
      <c r="K83" s="279">
        <v>1806.17</v>
      </c>
      <c r="L83" s="279">
        <v>1816.44</v>
      </c>
      <c r="M83" s="279">
        <v>1785.24</v>
      </c>
      <c r="N83" s="279">
        <v>1788.48</v>
      </c>
      <c r="O83" s="279">
        <v>1802.35</v>
      </c>
      <c r="P83" s="279">
        <v>1827.36</v>
      </c>
      <c r="Q83" s="279">
        <v>1820.45</v>
      </c>
      <c r="R83" s="279">
        <v>1794.36</v>
      </c>
      <c r="S83" s="279">
        <v>1789.44</v>
      </c>
      <c r="T83" s="279">
        <v>1811.7</v>
      </c>
      <c r="U83" s="279">
        <v>1821.56</v>
      </c>
      <c r="V83" s="279">
        <v>1806.97</v>
      </c>
      <c r="W83" s="279">
        <v>1764.57</v>
      </c>
      <c r="X83" s="279">
        <v>1646.99</v>
      </c>
      <c r="Y83" s="279">
        <v>1442.25</v>
      </c>
    </row>
    <row r="84" spans="1:25">
      <c r="A84" s="254">
        <v>29</v>
      </c>
      <c r="B84" s="279">
        <v>1410.9</v>
      </c>
      <c r="C84" s="279">
        <v>1378.54</v>
      </c>
      <c r="D84" s="279">
        <v>1340.01</v>
      </c>
      <c r="E84" s="279">
        <v>1347.12</v>
      </c>
      <c r="F84" s="279">
        <v>1382.31</v>
      </c>
      <c r="G84" s="279">
        <v>1529.02</v>
      </c>
      <c r="H84" s="279">
        <v>1606.01</v>
      </c>
      <c r="I84" s="279">
        <v>1707.64</v>
      </c>
      <c r="J84" s="279">
        <v>1692.23</v>
      </c>
      <c r="K84" s="279">
        <v>1799.38</v>
      </c>
      <c r="L84" s="279">
        <v>1830.7</v>
      </c>
      <c r="M84" s="279">
        <v>1816.4</v>
      </c>
      <c r="N84" s="279">
        <v>1777.95</v>
      </c>
      <c r="O84" s="279">
        <v>1834.26</v>
      </c>
      <c r="P84" s="279">
        <v>1893.78</v>
      </c>
      <c r="Q84" s="279">
        <v>1864.05</v>
      </c>
      <c r="R84" s="279">
        <v>1860.33</v>
      </c>
      <c r="S84" s="279">
        <v>1829.55</v>
      </c>
      <c r="T84" s="279">
        <v>1851.24</v>
      </c>
      <c r="U84" s="279">
        <v>1878.39</v>
      </c>
      <c r="V84" s="279">
        <v>1794.42</v>
      </c>
      <c r="W84" s="279">
        <v>1772.49</v>
      </c>
      <c r="X84" s="279">
        <v>1708.49</v>
      </c>
      <c r="Y84" s="279">
        <v>1603.72</v>
      </c>
    </row>
    <row r="85" spans="1:25">
      <c r="A85" s="254">
        <v>30</v>
      </c>
      <c r="B85" s="279">
        <v>1396.22</v>
      </c>
      <c r="C85" s="279">
        <v>1354.99</v>
      </c>
      <c r="D85" s="279">
        <v>1319.41</v>
      </c>
      <c r="E85" s="279">
        <v>1310.83</v>
      </c>
      <c r="F85" s="279">
        <v>1351.04</v>
      </c>
      <c r="G85" s="279">
        <v>1466.64</v>
      </c>
      <c r="H85" s="279">
        <v>1585.76</v>
      </c>
      <c r="I85" s="279">
        <v>1657.58</v>
      </c>
      <c r="J85" s="279">
        <v>1690.54</v>
      </c>
      <c r="K85" s="279">
        <v>1761.57</v>
      </c>
      <c r="L85" s="279">
        <v>1699.74</v>
      </c>
      <c r="M85" s="279">
        <v>1719.8</v>
      </c>
      <c r="N85" s="279">
        <v>1693.64</v>
      </c>
      <c r="O85" s="279">
        <v>1699.22</v>
      </c>
      <c r="P85" s="279">
        <v>1694.72</v>
      </c>
      <c r="Q85" s="279">
        <v>1724.3</v>
      </c>
      <c r="R85" s="279">
        <v>1719.42</v>
      </c>
      <c r="S85" s="279">
        <v>1722.3</v>
      </c>
      <c r="T85" s="279">
        <v>1732.98</v>
      </c>
      <c r="U85" s="279">
        <v>1761.41</v>
      </c>
      <c r="V85" s="279">
        <v>1759.67</v>
      </c>
      <c r="W85" s="279">
        <v>1749.63</v>
      </c>
      <c r="X85" s="279">
        <v>1683.18</v>
      </c>
      <c r="Y85" s="279">
        <v>1485.12</v>
      </c>
    </row>
    <row r="86" spans="1:25" hidden="1">
      <c r="A86" s="254">
        <v>31</v>
      </c>
      <c r="B86" s="279">
        <v>0</v>
      </c>
      <c r="C86" s="279">
        <v>0</v>
      </c>
      <c r="D86" s="279">
        <v>0</v>
      </c>
      <c r="E86" s="279">
        <v>0</v>
      </c>
      <c r="F86" s="279">
        <v>0</v>
      </c>
      <c r="G86" s="279">
        <v>0</v>
      </c>
      <c r="H86" s="279">
        <v>0</v>
      </c>
      <c r="I86" s="279">
        <v>0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0</v>
      </c>
    </row>
    <row r="88" spans="1:25">
      <c r="A88" s="418" t="s">
        <v>208</v>
      </c>
      <c r="B88" s="456" t="s">
        <v>211</v>
      </c>
      <c r="C88" s="456"/>
      <c r="D88" s="456"/>
      <c r="E88" s="456"/>
      <c r="F88" s="456"/>
      <c r="G88" s="456"/>
      <c r="H88" s="456"/>
      <c r="I88" s="456"/>
      <c r="J88" s="456"/>
      <c r="K88" s="456"/>
      <c r="L88" s="456"/>
      <c r="M88" s="456"/>
      <c r="N88" s="456"/>
      <c r="O88" s="456"/>
      <c r="P88" s="456"/>
      <c r="Q88" s="456"/>
      <c r="R88" s="456"/>
      <c r="S88" s="456"/>
      <c r="T88" s="456"/>
      <c r="U88" s="456"/>
      <c r="V88" s="456"/>
      <c r="W88" s="456"/>
      <c r="X88" s="456"/>
      <c r="Y88" s="456"/>
    </row>
    <row r="89" spans="1:25" ht="30">
      <c r="A89" s="418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2805.8</v>
      </c>
      <c r="C90" s="279">
        <v>2721.76</v>
      </c>
      <c r="D90" s="279">
        <v>2688.24</v>
      </c>
      <c r="E90" s="279">
        <v>2687.76</v>
      </c>
      <c r="F90" s="279">
        <v>2690.23</v>
      </c>
      <c r="G90" s="279">
        <v>2707.84</v>
      </c>
      <c r="H90" s="279">
        <v>2931.77</v>
      </c>
      <c r="I90" s="279">
        <v>3016.77</v>
      </c>
      <c r="J90" s="279">
        <v>3166.59</v>
      </c>
      <c r="K90" s="279">
        <v>3285.86</v>
      </c>
      <c r="L90" s="279">
        <v>3304.5</v>
      </c>
      <c r="M90" s="279">
        <v>3296.31</v>
      </c>
      <c r="N90" s="279">
        <v>3287</v>
      </c>
      <c r="O90" s="279">
        <v>3292.42</v>
      </c>
      <c r="P90" s="279">
        <v>3346.44</v>
      </c>
      <c r="Q90" s="279">
        <v>3330.23</v>
      </c>
      <c r="R90" s="279">
        <v>3322.61</v>
      </c>
      <c r="S90" s="279">
        <v>3288.17</v>
      </c>
      <c r="T90" s="279">
        <v>3283.82</v>
      </c>
      <c r="U90" s="279">
        <v>3293.61</v>
      </c>
      <c r="V90" s="279">
        <v>3275.07</v>
      </c>
      <c r="W90" s="279">
        <v>3231.8</v>
      </c>
      <c r="X90" s="279">
        <v>3121.8</v>
      </c>
      <c r="Y90" s="279">
        <v>2929.84</v>
      </c>
    </row>
    <row r="91" spans="1:25">
      <c r="A91" s="254">
        <v>2</v>
      </c>
      <c r="B91" s="279">
        <v>2846.7</v>
      </c>
      <c r="C91" s="279">
        <v>2737.6</v>
      </c>
      <c r="D91" s="279">
        <v>2685.81</v>
      </c>
      <c r="E91" s="279">
        <v>2682.43</v>
      </c>
      <c r="F91" s="279">
        <v>2702.3</v>
      </c>
      <c r="G91" s="279">
        <v>2768.06</v>
      </c>
      <c r="H91" s="279">
        <v>2955.64</v>
      </c>
      <c r="I91" s="279">
        <v>2967.06</v>
      </c>
      <c r="J91" s="279">
        <v>3130.78</v>
      </c>
      <c r="K91" s="279">
        <v>3202.13</v>
      </c>
      <c r="L91" s="279">
        <v>3221.78</v>
      </c>
      <c r="M91" s="279">
        <v>3174.59</v>
      </c>
      <c r="N91" s="279">
        <v>3155.15</v>
      </c>
      <c r="O91" s="279">
        <v>3127.76</v>
      </c>
      <c r="P91" s="279">
        <v>3187.64</v>
      </c>
      <c r="Q91" s="279">
        <v>3175.69</v>
      </c>
      <c r="R91" s="279">
        <v>3165.72</v>
      </c>
      <c r="S91" s="279">
        <v>3150.82</v>
      </c>
      <c r="T91" s="279">
        <v>3152.71</v>
      </c>
      <c r="U91" s="279">
        <v>3168.28</v>
      </c>
      <c r="V91" s="279">
        <v>3177.2</v>
      </c>
      <c r="W91" s="279">
        <v>3188.66</v>
      </c>
      <c r="X91" s="279">
        <v>3120.31</v>
      </c>
      <c r="Y91" s="279">
        <v>2920.48</v>
      </c>
    </row>
    <row r="92" spans="1:25">
      <c r="A92" s="254">
        <v>3</v>
      </c>
      <c r="B92" s="279">
        <v>2860.56</v>
      </c>
      <c r="C92" s="279">
        <v>2776.6</v>
      </c>
      <c r="D92" s="279">
        <v>2714.58</v>
      </c>
      <c r="E92" s="279">
        <v>2705.08</v>
      </c>
      <c r="F92" s="279">
        <v>2707.04</v>
      </c>
      <c r="G92" s="279">
        <v>2688.35</v>
      </c>
      <c r="H92" s="279">
        <v>2703.66</v>
      </c>
      <c r="I92" s="279">
        <v>2230.87</v>
      </c>
      <c r="J92" s="279">
        <v>2872.05</v>
      </c>
      <c r="K92" s="279">
        <v>3036.58</v>
      </c>
      <c r="L92" s="279">
        <v>3114.12</v>
      </c>
      <c r="M92" s="279">
        <v>3095.67</v>
      </c>
      <c r="N92" s="279">
        <v>3111.52</v>
      </c>
      <c r="O92" s="279">
        <v>3114.06</v>
      </c>
      <c r="P92" s="279">
        <v>3150.48</v>
      </c>
      <c r="Q92" s="279">
        <v>3138.41</v>
      </c>
      <c r="R92" s="279">
        <v>3142.84</v>
      </c>
      <c r="S92" s="279">
        <v>3132.21</v>
      </c>
      <c r="T92" s="279">
        <v>3115.93</v>
      </c>
      <c r="U92" s="279">
        <v>3128.13</v>
      </c>
      <c r="V92" s="279">
        <v>3113.98</v>
      </c>
      <c r="W92" s="279">
        <v>3111.91</v>
      </c>
      <c r="X92" s="279">
        <v>3037.62</v>
      </c>
      <c r="Y92" s="279">
        <v>2843.1</v>
      </c>
    </row>
    <row r="93" spans="1:25">
      <c r="A93" s="254">
        <v>4</v>
      </c>
      <c r="B93" s="279">
        <v>2852.46</v>
      </c>
      <c r="C93" s="279">
        <v>2758.69</v>
      </c>
      <c r="D93" s="279">
        <v>2718.93</v>
      </c>
      <c r="E93" s="279">
        <v>2693.18</v>
      </c>
      <c r="F93" s="279">
        <v>2677.21</v>
      </c>
      <c r="G93" s="279">
        <v>2580.42</v>
      </c>
      <c r="H93" s="279">
        <v>2698.45</v>
      </c>
      <c r="I93" s="279">
        <v>2750.69</v>
      </c>
      <c r="J93" s="279">
        <v>2199.33</v>
      </c>
      <c r="K93" s="279">
        <v>2991.08</v>
      </c>
      <c r="L93" s="279">
        <v>3019.84</v>
      </c>
      <c r="M93" s="279">
        <v>3037.21</v>
      </c>
      <c r="N93" s="279">
        <v>3031.58</v>
      </c>
      <c r="O93" s="279">
        <v>3041.84</v>
      </c>
      <c r="P93" s="279">
        <v>3044.07</v>
      </c>
      <c r="Q93" s="279">
        <v>3046.95</v>
      </c>
      <c r="R93" s="279">
        <v>3051.1</v>
      </c>
      <c r="S93" s="279">
        <v>3038.92</v>
      </c>
      <c r="T93" s="279">
        <v>3057.96</v>
      </c>
      <c r="U93" s="279">
        <v>3066.83</v>
      </c>
      <c r="V93" s="279">
        <v>3061.99</v>
      </c>
      <c r="W93" s="279">
        <v>3069.11</v>
      </c>
      <c r="X93" s="279">
        <v>3033.71</v>
      </c>
      <c r="Y93" s="279">
        <v>2811.39</v>
      </c>
    </row>
    <row r="94" spans="1:25">
      <c r="A94" s="254">
        <v>5</v>
      </c>
      <c r="B94" s="279">
        <v>2814.58</v>
      </c>
      <c r="C94" s="279">
        <v>2739.48</v>
      </c>
      <c r="D94" s="279">
        <v>2776.16</v>
      </c>
      <c r="E94" s="279">
        <v>2747.39</v>
      </c>
      <c r="F94" s="279">
        <v>2704.89</v>
      </c>
      <c r="G94" s="279">
        <v>2725.97</v>
      </c>
      <c r="H94" s="279">
        <v>2812.02</v>
      </c>
      <c r="I94" s="279">
        <v>2912.64</v>
      </c>
      <c r="J94" s="279">
        <v>3074.25</v>
      </c>
      <c r="K94" s="279">
        <v>3137.13</v>
      </c>
      <c r="L94" s="279">
        <v>3140.47</v>
      </c>
      <c r="M94" s="279">
        <v>3141.86</v>
      </c>
      <c r="N94" s="279">
        <v>3122.24</v>
      </c>
      <c r="O94" s="279">
        <v>3138.13</v>
      </c>
      <c r="P94" s="279">
        <v>3165.4</v>
      </c>
      <c r="Q94" s="279">
        <v>3165.06</v>
      </c>
      <c r="R94" s="279">
        <v>3074.63</v>
      </c>
      <c r="S94" s="279">
        <v>3135.31</v>
      </c>
      <c r="T94" s="279">
        <v>3086.46</v>
      </c>
      <c r="U94" s="279">
        <v>3135.3</v>
      </c>
      <c r="V94" s="279">
        <v>3127.04</v>
      </c>
      <c r="W94" s="279">
        <v>3117.03</v>
      </c>
      <c r="X94" s="279">
        <v>3048.47</v>
      </c>
      <c r="Y94" s="279">
        <v>2843.52</v>
      </c>
    </row>
    <row r="95" spans="1:25">
      <c r="A95" s="254">
        <v>6</v>
      </c>
      <c r="B95" s="279">
        <v>2741.08</v>
      </c>
      <c r="C95" s="279">
        <v>2709.57</v>
      </c>
      <c r="D95" s="279">
        <v>2676.68</v>
      </c>
      <c r="E95" s="279">
        <v>2659.56</v>
      </c>
      <c r="F95" s="279">
        <v>2702.98</v>
      </c>
      <c r="G95" s="279">
        <v>2720.71</v>
      </c>
      <c r="H95" s="279">
        <v>2884</v>
      </c>
      <c r="I95" s="279">
        <v>2893.45</v>
      </c>
      <c r="J95" s="279">
        <v>3035.57</v>
      </c>
      <c r="K95" s="279">
        <v>3080.7</v>
      </c>
      <c r="L95" s="279">
        <v>3088.04</v>
      </c>
      <c r="M95" s="279">
        <v>3093.03</v>
      </c>
      <c r="N95" s="279">
        <v>3096.24</v>
      </c>
      <c r="O95" s="279">
        <v>3105.73</v>
      </c>
      <c r="P95" s="279">
        <v>3114.12</v>
      </c>
      <c r="Q95" s="279">
        <v>3105.69</v>
      </c>
      <c r="R95" s="279">
        <v>3096.13</v>
      </c>
      <c r="S95" s="279">
        <v>3078.92</v>
      </c>
      <c r="T95" s="279">
        <v>3072.32</v>
      </c>
      <c r="U95" s="279">
        <v>3089.49</v>
      </c>
      <c r="V95" s="279">
        <v>3071.87</v>
      </c>
      <c r="W95" s="279">
        <v>3095.98</v>
      </c>
      <c r="X95" s="279">
        <v>3045.7</v>
      </c>
      <c r="Y95" s="279">
        <v>2788.22</v>
      </c>
    </row>
    <row r="96" spans="1:25">
      <c r="A96" s="254">
        <v>7</v>
      </c>
      <c r="B96" s="279">
        <v>2777.33</v>
      </c>
      <c r="C96" s="279">
        <v>2739</v>
      </c>
      <c r="D96" s="279">
        <v>2708.35</v>
      </c>
      <c r="E96" s="279">
        <v>2707.56</v>
      </c>
      <c r="F96" s="279">
        <v>2732.59</v>
      </c>
      <c r="G96" s="279">
        <v>2772.49</v>
      </c>
      <c r="H96" s="279">
        <v>2990.78</v>
      </c>
      <c r="I96" s="279">
        <v>3032.47</v>
      </c>
      <c r="J96" s="279">
        <v>3125.34</v>
      </c>
      <c r="K96" s="279">
        <v>3159.61</v>
      </c>
      <c r="L96" s="279">
        <v>2080</v>
      </c>
      <c r="M96" s="279">
        <v>2080.4499999999998</v>
      </c>
      <c r="N96" s="279">
        <v>3154.25</v>
      </c>
      <c r="O96" s="279">
        <v>3174.76</v>
      </c>
      <c r="P96" s="279">
        <v>3162.65</v>
      </c>
      <c r="Q96" s="279">
        <v>3158.09</v>
      </c>
      <c r="R96" s="279">
        <v>3168.05</v>
      </c>
      <c r="S96" s="279">
        <v>3140.28</v>
      </c>
      <c r="T96" s="279">
        <v>3141.07</v>
      </c>
      <c r="U96" s="279">
        <v>3175.99</v>
      </c>
      <c r="V96" s="279">
        <v>3140.25</v>
      </c>
      <c r="W96" s="279">
        <v>3137.97</v>
      </c>
      <c r="X96" s="279">
        <v>3045.2</v>
      </c>
      <c r="Y96" s="279">
        <v>2856.1</v>
      </c>
    </row>
    <row r="97" spans="1:25">
      <c r="A97" s="254">
        <v>8</v>
      </c>
      <c r="B97" s="279">
        <v>2727.26</v>
      </c>
      <c r="C97" s="279">
        <v>2637.75</v>
      </c>
      <c r="D97" s="279">
        <v>2612.11</v>
      </c>
      <c r="E97" s="279">
        <v>2610.69</v>
      </c>
      <c r="F97" s="279">
        <v>2631.26</v>
      </c>
      <c r="G97" s="279">
        <v>2665.58</v>
      </c>
      <c r="H97" s="279">
        <v>2858.8</v>
      </c>
      <c r="I97" s="279">
        <v>3027.4</v>
      </c>
      <c r="J97" s="279">
        <v>3078.91</v>
      </c>
      <c r="K97" s="279">
        <v>3125.93</v>
      </c>
      <c r="L97" s="279">
        <v>3129.95</v>
      </c>
      <c r="M97" s="279">
        <v>3122.96</v>
      </c>
      <c r="N97" s="279">
        <v>3134.2</v>
      </c>
      <c r="O97" s="279">
        <v>3158.03</v>
      </c>
      <c r="P97" s="279">
        <v>3192.24</v>
      </c>
      <c r="Q97" s="279">
        <v>3187.11</v>
      </c>
      <c r="R97" s="279">
        <v>3192.88</v>
      </c>
      <c r="S97" s="279">
        <v>3181.81</v>
      </c>
      <c r="T97" s="279">
        <v>3167.63</v>
      </c>
      <c r="U97" s="279">
        <v>3204.83</v>
      </c>
      <c r="V97" s="279">
        <v>3169.51</v>
      </c>
      <c r="W97" s="279">
        <v>3162.5</v>
      </c>
      <c r="X97" s="279">
        <v>3058.13</v>
      </c>
      <c r="Y97" s="279">
        <v>2849.08</v>
      </c>
    </row>
    <row r="98" spans="1:25">
      <c r="A98" s="254">
        <v>9</v>
      </c>
      <c r="B98" s="279">
        <v>2686.26</v>
      </c>
      <c r="C98" s="279">
        <v>2647.45</v>
      </c>
      <c r="D98" s="279">
        <v>2617.04</v>
      </c>
      <c r="E98" s="279">
        <v>2618.58</v>
      </c>
      <c r="F98" s="279">
        <v>2629.83</v>
      </c>
      <c r="G98" s="279">
        <v>2670.02</v>
      </c>
      <c r="H98" s="279">
        <v>2871.3</v>
      </c>
      <c r="I98" s="279">
        <v>3049.02</v>
      </c>
      <c r="J98" s="279">
        <v>3164.11</v>
      </c>
      <c r="K98" s="279">
        <v>3186.38</v>
      </c>
      <c r="L98" s="279">
        <v>3202.14</v>
      </c>
      <c r="M98" s="279">
        <v>3193.67</v>
      </c>
      <c r="N98" s="279">
        <v>3196.47</v>
      </c>
      <c r="O98" s="279">
        <v>3202.39</v>
      </c>
      <c r="P98" s="279">
        <v>3262.45</v>
      </c>
      <c r="Q98" s="279">
        <v>3244.88</v>
      </c>
      <c r="R98" s="279">
        <v>3232.47</v>
      </c>
      <c r="S98" s="279">
        <v>3199.89</v>
      </c>
      <c r="T98" s="279">
        <v>3203.46</v>
      </c>
      <c r="U98" s="279">
        <v>3239.59</v>
      </c>
      <c r="V98" s="279">
        <v>3226.61</v>
      </c>
      <c r="W98" s="279">
        <v>3223.05</v>
      </c>
      <c r="X98" s="279">
        <v>3160.25</v>
      </c>
      <c r="Y98" s="279">
        <v>2944.16</v>
      </c>
    </row>
    <row r="99" spans="1:25">
      <c r="A99" s="254">
        <v>10</v>
      </c>
      <c r="B99" s="279">
        <v>2933.82</v>
      </c>
      <c r="C99" s="279">
        <v>2840.26</v>
      </c>
      <c r="D99" s="279">
        <v>2736.99</v>
      </c>
      <c r="E99" s="279">
        <v>2736.72</v>
      </c>
      <c r="F99" s="279">
        <v>2729.18</v>
      </c>
      <c r="G99" s="279">
        <v>2725.78</v>
      </c>
      <c r="H99" s="279">
        <v>2875.52</v>
      </c>
      <c r="I99" s="279">
        <v>3019.73</v>
      </c>
      <c r="J99" s="279">
        <v>3057.75</v>
      </c>
      <c r="K99" s="279">
        <v>3230.29</v>
      </c>
      <c r="L99" s="279">
        <v>3276.19</v>
      </c>
      <c r="M99" s="279">
        <v>3257.52</v>
      </c>
      <c r="N99" s="279">
        <v>3266.48</v>
      </c>
      <c r="O99" s="279">
        <v>3273.28</v>
      </c>
      <c r="P99" s="279">
        <v>3298.69</v>
      </c>
      <c r="Q99" s="279">
        <v>3282.94</v>
      </c>
      <c r="R99" s="279">
        <v>3287.26</v>
      </c>
      <c r="S99" s="279">
        <v>3278.18</v>
      </c>
      <c r="T99" s="279">
        <v>3287.93</v>
      </c>
      <c r="U99" s="279">
        <v>3308.12</v>
      </c>
      <c r="V99" s="279">
        <v>3285.42</v>
      </c>
      <c r="W99" s="279">
        <v>3281.54</v>
      </c>
      <c r="X99" s="279">
        <v>3112.71</v>
      </c>
      <c r="Y99" s="279">
        <v>2895.61</v>
      </c>
    </row>
    <row r="100" spans="1:25">
      <c r="A100" s="254">
        <v>11</v>
      </c>
      <c r="B100" s="279">
        <v>2841.17</v>
      </c>
      <c r="C100" s="279">
        <v>2764.74</v>
      </c>
      <c r="D100" s="279">
        <v>2710.61</v>
      </c>
      <c r="E100" s="279">
        <v>2713.39</v>
      </c>
      <c r="F100" s="279">
        <v>2716.48</v>
      </c>
      <c r="G100" s="279">
        <v>2638.9</v>
      </c>
      <c r="H100" s="279">
        <v>2709.14</v>
      </c>
      <c r="I100" s="279">
        <v>2706.21</v>
      </c>
      <c r="J100" s="279">
        <v>2996.16</v>
      </c>
      <c r="K100" s="279">
        <v>3070.41</v>
      </c>
      <c r="L100" s="279">
        <v>3131.5</v>
      </c>
      <c r="M100" s="279">
        <v>3118.88</v>
      </c>
      <c r="N100" s="279">
        <v>3103.24</v>
      </c>
      <c r="O100" s="279">
        <v>3110.07</v>
      </c>
      <c r="P100" s="279">
        <v>3147.52</v>
      </c>
      <c r="Q100" s="279">
        <v>3147.9</v>
      </c>
      <c r="R100" s="279">
        <v>3156.72</v>
      </c>
      <c r="S100" s="279">
        <v>3162.27</v>
      </c>
      <c r="T100" s="279">
        <v>3232.76</v>
      </c>
      <c r="U100" s="279">
        <v>3293.41</v>
      </c>
      <c r="V100" s="279">
        <v>3254.34</v>
      </c>
      <c r="W100" s="279">
        <v>3204.57</v>
      </c>
      <c r="X100" s="279">
        <v>3081.79</v>
      </c>
      <c r="Y100" s="279">
        <v>2941.62</v>
      </c>
    </row>
    <row r="101" spans="1:25">
      <c r="A101" s="254">
        <v>12</v>
      </c>
      <c r="B101" s="279">
        <v>2705.07</v>
      </c>
      <c r="C101" s="279">
        <v>2646.21</v>
      </c>
      <c r="D101" s="279">
        <v>2605.46</v>
      </c>
      <c r="E101" s="279">
        <v>2604.1999999999998</v>
      </c>
      <c r="F101" s="279">
        <v>2654.04</v>
      </c>
      <c r="G101" s="279">
        <v>2705.98</v>
      </c>
      <c r="H101" s="279">
        <v>2907.9</v>
      </c>
      <c r="I101" s="279">
        <v>3026.83</v>
      </c>
      <c r="J101" s="279">
        <v>3186.11</v>
      </c>
      <c r="K101" s="279">
        <v>3222.6</v>
      </c>
      <c r="L101" s="279">
        <v>3228.01</v>
      </c>
      <c r="M101" s="279">
        <v>3207.69</v>
      </c>
      <c r="N101" s="279">
        <v>3172.38</v>
      </c>
      <c r="O101" s="279">
        <v>3214.74</v>
      </c>
      <c r="P101" s="279">
        <v>3229.19</v>
      </c>
      <c r="Q101" s="279">
        <v>3212.99</v>
      </c>
      <c r="R101" s="279">
        <v>3181.72</v>
      </c>
      <c r="S101" s="279">
        <v>3150.33</v>
      </c>
      <c r="T101" s="279">
        <v>3118.12</v>
      </c>
      <c r="U101" s="279">
        <v>3205.71</v>
      </c>
      <c r="V101" s="279">
        <v>3258.3</v>
      </c>
      <c r="W101" s="279">
        <v>3246.79</v>
      </c>
      <c r="X101" s="279">
        <v>3105.96</v>
      </c>
      <c r="Y101" s="279">
        <v>2865.67</v>
      </c>
    </row>
    <row r="102" spans="1:25">
      <c r="A102" s="254">
        <v>13</v>
      </c>
      <c r="B102" s="279">
        <v>2658.55</v>
      </c>
      <c r="C102" s="279">
        <v>2620.37</v>
      </c>
      <c r="D102" s="279">
        <v>2595.7199999999998</v>
      </c>
      <c r="E102" s="279">
        <v>2598.12</v>
      </c>
      <c r="F102" s="279">
        <v>2650.84</v>
      </c>
      <c r="G102" s="279">
        <v>2706.84</v>
      </c>
      <c r="H102" s="279">
        <v>2849.38</v>
      </c>
      <c r="I102" s="279">
        <v>2986.36</v>
      </c>
      <c r="J102" s="279">
        <v>3150.36</v>
      </c>
      <c r="K102" s="279">
        <v>3172.93</v>
      </c>
      <c r="L102" s="279">
        <v>3190.66</v>
      </c>
      <c r="M102" s="279">
        <v>3186.94</v>
      </c>
      <c r="N102" s="279">
        <v>3172.25</v>
      </c>
      <c r="O102" s="279">
        <v>3199.42</v>
      </c>
      <c r="P102" s="279">
        <v>3213.36</v>
      </c>
      <c r="Q102" s="279">
        <v>3209.75</v>
      </c>
      <c r="R102" s="279">
        <v>3169.93</v>
      </c>
      <c r="S102" s="279">
        <v>3045.29</v>
      </c>
      <c r="T102" s="279">
        <v>3061.79</v>
      </c>
      <c r="U102" s="279">
        <v>3105.72</v>
      </c>
      <c r="V102" s="279">
        <v>3089.14</v>
      </c>
      <c r="W102" s="279">
        <v>3003.25</v>
      </c>
      <c r="X102" s="279">
        <v>2919.58</v>
      </c>
      <c r="Y102" s="279">
        <v>2726.41</v>
      </c>
    </row>
    <row r="103" spans="1:25">
      <c r="A103" s="254">
        <v>14</v>
      </c>
      <c r="B103" s="279">
        <v>2679.77</v>
      </c>
      <c r="C103" s="279">
        <v>2641.68</v>
      </c>
      <c r="D103" s="279">
        <v>2619.0300000000002</v>
      </c>
      <c r="E103" s="279">
        <v>2625.79</v>
      </c>
      <c r="F103" s="279">
        <v>2672.05</v>
      </c>
      <c r="G103" s="279">
        <v>2705.8</v>
      </c>
      <c r="H103" s="279">
        <v>2902</v>
      </c>
      <c r="I103" s="279">
        <v>2977.91</v>
      </c>
      <c r="J103" s="279">
        <v>2996.98</v>
      </c>
      <c r="K103" s="279">
        <v>2383.65</v>
      </c>
      <c r="L103" s="279">
        <v>2877.25</v>
      </c>
      <c r="M103" s="279">
        <v>3060.41</v>
      </c>
      <c r="N103" s="279">
        <v>3054.08</v>
      </c>
      <c r="O103" s="279">
        <v>3056.35</v>
      </c>
      <c r="P103" s="279">
        <v>2976.66</v>
      </c>
      <c r="Q103" s="279">
        <v>2985.55</v>
      </c>
      <c r="R103" s="279">
        <v>2983.02</v>
      </c>
      <c r="S103" s="279">
        <v>2975.36</v>
      </c>
      <c r="T103" s="279">
        <v>2985.73</v>
      </c>
      <c r="U103" s="279">
        <v>2999.22</v>
      </c>
      <c r="V103" s="279">
        <v>2981.97</v>
      </c>
      <c r="W103" s="279">
        <v>3030.51</v>
      </c>
      <c r="X103" s="279">
        <v>2989.67</v>
      </c>
      <c r="Y103" s="279">
        <v>2773.11</v>
      </c>
    </row>
    <row r="104" spans="1:25">
      <c r="A104" s="254">
        <v>15</v>
      </c>
      <c r="B104" s="279">
        <v>2652.65</v>
      </c>
      <c r="C104" s="279">
        <v>2604.86</v>
      </c>
      <c r="D104" s="279">
        <v>2581.14</v>
      </c>
      <c r="E104" s="279">
        <v>2580.41</v>
      </c>
      <c r="F104" s="279">
        <v>2601.87</v>
      </c>
      <c r="G104" s="279">
        <v>2723.36</v>
      </c>
      <c r="H104" s="279">
        <v>2865.55</v>
      </c>
      <c r="I104" s="279">
        <v>3134.53</v>
      </c>
      <c r="J104" s="279">
        <v>3200</v>
      </c>
      <c r="K104" s="279">
        <v>3213.39</v>
      </c>
      <c r="L104" s="279">
        <v>3233.58</v>
      </c>
      <c r="M104" s="279">
        <v>3238.1</v>
      </c>
      <c r="N104" s="279">
        <v>3203.7</v>
      </c>
      <c r="O104" s="279">
        <v>3224.82</v>
      </c>
      <c r="P104" s="279">
        <v>3186.61</v>
      </c>
      <c r="Q104" s="279">
        <v>3223.25</v>
      </c>
      <c r="R104" s="279">
        <v>3182.81</v>
      </c>
      <c r="S104" s="279">
        <v>3117.99</v>
      </c>
      <c r="T104" s="279">
        <v>3128.19</v>
      </c>
      <c r="U104" s="279">
        <v>3168.82</v>
      </c>
      <c r="V104" s="279">
        <v>3149.74</v>
      </c>
      <c r="W104" s="279">
        <v>3047.86</v>
      </c>
      <c r="X104" s="279">
        <v>2970.13</v>
      </c>
      <c r="Y104" s="279">
        <v>2687.17</v>
      </c>
    </row>
    <row r="105" spans="1:25">
      <c r="A105" s="254">
        <v>16</v>
      </c>
      <c r="B105" s="279">
        <v>2670.41</v>
      </c>
      <c r="C105" s="279">
        <v>2629.06</v>
      </c>
      <c r="D105" s="279">
        <v>2581.4299999999998</v>
      </c>
      <c r="E105" s="279">
        <v>2579.25</v>
      </c>
      <c r="F105" s="279">
        <v>2619.6</v>
      </c>
      <c r="G105" s="279">
        <v>2721.8</v>
      </c>
      <c r="H105" s="279">
        <v>2892.44</v>
      </c>
      <c r="I105" s="279">
        <v>3065.62</v>
      </c>
      <c r="J105" s="279">
        <v>3270.88</v>
      </c>
      <c r="K105" s="279">
        <v>3312.75</v>
      </c>
      <c r="L105" s="279">
        <v>3347.15</v>
      </c>
      <c r="M105" s="279">
        <v>3345.2</v>
      </c>
      <c r="N105" s="279">
        <v>3329.69</v>
      </c>
      <c r="O105" s="279">
        <v>3345.72</v>
      </c>
      <c r="P105" s="279">
        <v>3358.3</v>
      </c>
      <c r="Q105" s="279">
        <v>3350.5</v>
      </c>
      <c r="R105" s="279">
        <v>3335.96</v>
      </c>
      <c r="S105" s="279">
        <v>3335.82</v>
      </c>
      <c r="T105" s="279">
        <v>3333.67</v>
      </c>
      <c r="U105" s="279">
        <v>3354.82</v>
      </c>
      <c r="V105" s="279">
        <v>3342.74</v>
      </c>
      <c r="W105" s="279">
        <v>3147.34</v>
      </c>
      <c r="X105" s="279">
        <v>3081.55</v>
      </c>
      <c r="Y105" s="279">
        <v>2874.04</v>
      </c>
    </row>
    <row r="106" spans="1:25">
      <c r="A106" s="254">
        <v>17</v>
      </c>
      <c r="B106" s="279">
        <v>2853.93</v>
      </c>
      <c r="C106" s="279">
        <v>2731.9</v>
      </c>
      <c r="D106" s="279">
        <v>2675.5</v>
      </c>
      <c r="E106" s="279">
        <v>2646.91</v>
      </c>
      <c r="F106" s="279">
        <v>2674.8</v>
      </c>
      <c r="G106" s="279">
        <v>2731.55</v>
      </c>
      <c r="H106" s="279">
        <v>2857.55</v>
      </c>
      <c r="I106" s="279">
        <v>2985.86</v>
      </c>
      <c r="J106" s="279">
        <v>3183.56</v>
      </c>
      <c r="K106" s="279">
        <v>3293.7</v>
      </c>
      <c r="L106" s="279">
        <v>3331.4</v>
      </c>
      <c r="M106" s="279">
        <v>3330.3</v>
      </c>
      <c r="N106" s="279">
        <v>3316.8</v>
      </c>
      <c r="O106" s="279">
        <v>3331.61</v>
      </c>
      <c r="P106" s="279">
        <v>3344.4</v>
      </c>
      <c r="Q106" s="279">
        <v>3330.44</v>
      </c>
      <c r="R106" s="279">
        <v>3328.94</v>
      </c>
      <c r="S106" s="279">
        <v>3323.9</v>
      </c>
      <c r="T106" s="279">
        <v>3324.12</v>
      </c>
      <c r="U106" s="279">
        <v>3360.85</v>
      </c>
      <c r="V106" s="279">
        <v>3350.9</v>
      </c>
      <c r="W106" s="279">
        <v>3271.14</v>
      </c>
      <c r="X106" s="279">
        <v>3097.81</v>
      </c>
      <c r="Y106" s="279">
        <v>3007.53</v>
      </c>
    </row>
    <row r="107" spans="1:25">
      <c r="A107" s="254">
        <v>18</v>
      </c>
      <c r="B107" s="279">
        <v>2917.56</v>
      </c>
      <c r="C107" s="279">
        <v>2686.8</v>
      </c>
      <c r="D107" s="279">
        <v>2644.52</v>
      </c>
      <c r="E107" s="279">
        <v>2637.83</v>
      </c>
      <c r="F107" s="279">
        <v>2644.48</v>
      </c>
      <c r="G107" s="279">
        <v>2667.08</v>
      </c>
      <c r="H107" s="279">
        <v>2656.22</v>
      </c>
      <c r="I107" s="279">
        <v>2736.32</v>
      </c>
      <c r="J107" s="279">
        <v>2905.56</v>
      </c>
      <c r="K107" s="279">
        <v>3026.24</v>
      </c>
      <c r="L107" s="279">
        <v>3058.81</v>
      </c>
      <c r="M107" s="279">
        <v>3045.11</v>
      </c>
      <c r="N107" s="279">
        <v>3052.42</v>
      </c>
      <c r="O107" s="279">
        <v>3061.79</v>
      </c>
      <c r="P107" s="279">
        <v>3112</v>
      </c>
      <c r="Q107" s="279">
        <v>3150.9</v>
      </c>
      <c r="R107" s="279">
        <v>3167.31</v>
      </c>
      <c r="S107" s="279">
        <v>3182.57</v>
      </c>
      <c r="T107" s="279">
        <v>3205.76</v>
      </c>
      <c r="U107" s="279">
        <v>3210.76</v>
      </c>
      <c r="V107" s="279">
        <v>3199.26</v>
      </c>
      <c r="W107" s="279">
        <v>3150.07</v>
      </c>
      <c r="X107" s="279">
        <v>2977.41</v>
      </c>
      <c r="Y107" s="279">
        <v>2787.3</v>
      </c>
    </row>
    <row r="108" spans="1:25">
      <c r="A108" s="254">
        <v>19</v>
      </c>
      <c r="B108" s="279">
        <v>2685.07</v>
      </c>
      <c r="C108" s="279">
        <v>2626.02</v>
      </c>
      <c r="D108" s="279">
        <v>2587.3000000000002</v>
      </c>
      <c r="E108" s="279">
        <v>2569.06</v>
      </c>
      <c r="F108" s="279">
        <v>2619.41</v>
      </c>
      <c r="G108" s="279">
        <v>2722.91</v>
      </c>
      <c r="H108" s="279">
        <v>2880.28</v>
      </c>
      <c r="I108" s="279">
        <v>3080.52</v>
      </c>
      <c r="J108" s="279">
        <v>3206.8</v>
      </c>
      <c r="K108" s="279">
        <v>3223.97</v>
      </c>
      <c r="L108" s="279">
        <v>3231.7</v>
      </c>
      <c r="M108" s="279">
        <v>3227.35</v>
      </c>
      <c r="N108" s="279">
        <v>3209.27</v>
      </c>
      <c r="O108" s="279">
        <v>3235.83</v>
      </c>
      <c r="P108" s="279">
        <v>3295.32</v>
      </c>
      <c r="Q108" s="279">
        <v>3269.37</v>
      </c>
      <c r="R108" s="279">
        <v>3254.99</v>
      </c>
      <c r="S108" s="279">
        <v>3214.27</v>
      </c>
      <c r="T108" s="279">
        <v>3233.99</v>
      </c>
      <c r="U108" s="279">
        <v>3219.1</v>
      </c>
      <c r="V108" s="279">
        <v>3198.43</v>
      </c>
      <c r="W108" s="279">
        <v>3155.8</v>
      </c>
      <c r="X108" s="279">
        <v>3051.48</v>
      </c>
      <c r="Y108" s="279">
        <v>2861.2</v>
      </c>
    </row>
    <row r="109" spans="1:25">
      <c r="A109" s="254">
        <v>20</v>
      </c>
      <c r="B109" s="279">
        <v>2788.41</v>
      </c>
      <c r="C109" s="279">
        <v>2734</v>
      </c>
      <c r="D109" s="279">
        <v>2697.37</v>
      </c>
      <c r="E109" s="279">
        <v>2692.88</v>
      </c>
      <c r="F109" s="279">
        <v>2754.39</v>
      </c>
      <c r="G109" s="279">
        <v>2852.25</v>
      </c>
      <c r="H109" s="279">
        <v>2988.13</v>
      </c>
      <c r="I109" s="279">
        <v>3117.15</v>
      </c>
      <c r="J109" s="279">
        <v>3180.87</v>
      </c>
      <c r="K109" s="279">
        <v>3187.89</v>
      </c>
      <c r="L109" s="279">
        <v>3192.5</v>
      </c>
      <c r="M109" s="279">
        <v>3182.86</v>
      </c>
      <c r="N109" s="279">
        <v>3187.31</v>
      </c>
      <c r="O109" s="279">
        <v>3205</v>
      </c>
      <c r="P109" s="279">
        <v>3278.09</v>
      </c>
      <c r="Q109" s="279">
        <v>3262.94</v>
      </c>
      <c r="R109" s="279">
        <v>3185.2</v>
      </c>
      <c r="S109" s="279">
        <v>3114.13</v>
      </c>
      <c r="T109" s="279">
        <v>3162.65</v>
      </c>
      <c r="U109" s="279">
        <v>3240.04</v>
      </c>
      <c r="V109" s="279">
        <v>3219.31</v>
      </c>
      <c r="W109" s="279">
        <v>3107.52</v>
      </c>
      <c r="X109" s="279">
        <v>3069.94</v>
      </c>
      <c r="Y109" s="279">
        <v>2927.02</v>
      </c>
    </row>
    <row r="110" spans="1:25">
      <c r="A110" s="254">
        <v>21</v>
      </c>
      <c r="B110" s="279">
        <v>2752.02</v>
      </c>
      <c r="C110" s="279">
        <v>2718.91</v>
      </c>
      <c r="D110" s="279">
        <v>2667.05</v>
      </c>
      <c r="E110" s="279">
        <v>2658.96</v>
      </c>
      <c r="F110" s="279">
        <v>2729.43</v>
      </c>
      <c r="G110" s="279">
        <v>2785.13</v>
      </c>
      <c r="H110" s="279">
        <v>2933.14</v>
      </c>
      <c r="I110" s="279">
        <v>3067.02</v>
      </c>
      <c r="J110" s="279">
        <v>3174.81</v>
      </c>
      <c r="K110" s="279">
        <v>3231.2</v>
      </c>
      <c r="L110" s="279">
        <v>3233.07</v>
      </c>
      <c r="M110" s="279">
        <v>3224.47</v>
      </c>
      <c r="N110" s="279">
        <v>3205.46</v>
      </c>
      <c r="O110" s="279">
        <v>3214.87</v>
      </c>
      <c r="P110" s="279">
        <v>3284.58</v>
      </c>
      <c r="Q110" s="279">
        <v>3252.2</v>
      </c>
      <c r="R110" s="279">
        <v>3222.74</v>
      </c>
      <c r="S110" s="279">
        <v>3200.84</v>
      </c>
      <c r="T110" s="279">
        <v>3242.71</v>
      </c>
      <c r="U110" s="279">
        <v>3242.63</v>
      </c>
      <c r="V110" s="279">
        <v>3188.24</v>
      </c>
      <c r="W110" s="279">
        <v>3108.28</v>
      </c>
      <c r="X110" s="279">
        <v>3017.23</v>
      </c>
      <c r="Y110" s="279">
        <v>2870.54</v>
      </c>
    </row>
    <row r="111" spans="1:25">
      <c r="A111" s="254">
        <v>22</v>
      </c>
      <c r="B111" s="279">
        <v>2733.31</v>
      </c>
      <c r="C111" s="279">
        <v>2703.04</v>
      </c>
      <c r="D111" s="279">
        <v>2667.45</v>
      </c>
      <c r="E111" s="279">
        <v>2660.18</v>
      </c>
      <c r="F111" s="279">
        <v>2696.7</v>
      </c>
      <c r="G111" s="279">
        <v>2756.75</v>
      </c>
      <c r="H111" s="279">
        <v>2906.97</v>
      </c>
      <c r="I111" s="279">
        <v>3051.06</v>
      </c>
      <c r="J111" s="279">
        <v>3070.08</v>
      </c>
      <c r="K111" s="279">
        <v>2988.34</v>
      </c>
      <c r="L111" s="279">
        <v>3031.29</v>
      </c>
      <c r="M111" s="279">
        <v>3043.03</v>
      </c>
      <c r="N111" s="279">
        <v>3015.57</v>
      </c>
      <c r="O111" s="279">
        <v>3138.15</v>
      </c>
      <c r="P111" s="279">
        <v>3177.17</v>
      </c>
      <c r="Q111" s="279">
        <v>3160.48</v>
      </c>
      <c r="R111" s="279">
        <v>3129.53</v>
      </c>
      <c r="S111" s="279">
        <v>3110.88</v>
      </c>
      <c r="T111" s="279">
        <v>3123.2</v>
      </c>
      <c r="U111" s="279">
        <v>3127.26</v>
      </c>
      <c r="V111" s="279">
        <v>3100.1</v>
      </c>
      <c r="W111" s="279">
        <v>3058.18</v>
      </c>
      <c r="X111" s="279">
        <v>2993.29</v>
      </c>
      <c r="Y111" s="279">
        <v>2830.55</v>
      </c>
    </row>
    <row r="112" spans="1:25">
      <c r="A112" s="254">
        <v>23</v>
      </c>
      <c r="B112" s="279">
        <v>2770.71</v>
      </c>
      <c r="C112" s="279">
        <v>2732.87</v>
      </c>
      <c r="D112" s="279">
        <v>2698.3</v>
      </c>
      <c r="E112" s="279">
        <v>2684.06</v>
      </c>
      <c r="F112" s="279">
        <v>2723.83</v>
      </c>
      <c r="G112" s="279">
        <v>2818.5</v>
      </c>
      <c r="H112" s="279">
        <v>2986.32</v>
      </c>
      <c r="I112" s="279">
        <v>3068.82</v>
      </c>
      <c r="J112" s="279">
        <v>3082.98</v>
      </c>
      <c r="K112" s="279">
        <v>3243.19</v>
      </c>
      <c r="L112" s="279">
        <v>3272.13</v>
      </c>
      <c r="M112" s="279">
        <v>3270.94</v>
      </c>
      <c r="N112" s="279">
        <v>3240.25</v>
      </c>
      <c r="O112" s="279">
        <v>3255.92</v>
      </c>
      <c r="P112" s="279">
        <v>3336.62</v>
      </c>
      <c r="Q112" s="279">
        <v>3332.57</v>
      </c>
      <c r="R112" s="279">
        <v>3304.59</v>
      </c>
      <c r="S112" s="279">
        <v>3244.43</v>
      </c>
      <c r="T112" s="279">
        <v>3254.12</v>
      </c>
      <c r="U112" s="279">
        <v>3279.13</v>
      </c>
      <c r="V112" s="279">
        <v>3232.02</v>
      </c>
      <c r="W112" s="279">
        <v>3167.62</v>
      </c>
      <c r="X112" s="279">
        <v>3059.69</v>
      </c>
      <c r="Y112" s="279">
        <v>2888.16</v>
      </c>
    </row>
    <row r="113" spans="1:25">
      <c r="A113" s="254">
        <v>24</v>
      </c>
      <c r="B113" s="279">
        <v>2879.2</v>
      </c>
      <c r="C113" s="279">
        <v>2799.56</v>
      </c>
      <c r="D113" s="279">
        <v>2767.31</v>
      </c>
      <c r="E113" s="279">
        <v>2747.83</v>
      </c>
      <c r="F113" s="279">
        <v>2770.08</v>
      </c>
      <c r="G113" s="279">
        <v>2804.64</v>
      </c>
      <c r="H113" s="279">
        <v>2860.33</v>
      </c>
      <c r="I113" s="279">
        <v>3011.62</v>
      </c>
      <c r="J113" s="279">
        <v>3080.69</v>
      </c>
      <c r="K113" s="279">
        <v>3160.73</v>
      </c>
      <c r="L113" s="279">
        <v>3196.76</v>
      </c>
      <c r="M113" s="279">
        <v>3182.24</v>
      </c>
      <c r="N113" s="279">
        <v>3186.19</v>
      </c>
      <c r="O113" s="279">
        <v>3188.02</v>
      </c>
      <c r="P113" s="279">
        <v>3191.41</v>
      </c>
      <c r="Q113" s="279">
        <v>3178.51</v>
      </c>
      <c r="R113" s="279">
        <v>3177.57</v>
      </c>
      <c r="S113" s="279">
        <v>3191.33</v>
      </c>
      <c r="T113" s="279">
        <v>3138.56</v>
      </c>
      <c r="U113" s="279">
        <v>3274.68</v>
      </c>
      <c r="V113" s="279">
        <v>3262.29</v>
      </c>
      <c r="W113" s="279">
        <v>3193</v>
      </c>
      <c r="X113" s="279">
        <v>3031.76</v>
      </c>
      <c r="Y113" s="279">
        <v>2895.88</v>
      </c>
    </row>
    <row r="114" spans="1:25">
      <c r="A114" s="254">
        <v>25</v>
      </c>
      <c r="B114" s="279">
        <v>2811.39</v>
      </c>
      <c r="C114" s="279">
        <v>2747.29</v>
      </c>
      <c r="D114" s="279">
        <v>2709.44</v>
      </c>
      <c r="E114" s="279">
        <v>2683.99</v>
      </c>
      <c r="F114" s="279">
        <v>2710.77</v>
      </c>
      <c r="G114" s="279">
        <v>2754.05</v>
      </c>
      <c r="H114" s="279">
        <v>2733.9</v>
      </c>
      <c r="I114" s="279">
        <v>2855.96</v>
      </c>
      <c r="J114" s="279">
        <v>2912.89</v>
      </c>
      <c r="K114" s="279">
        <v>3076.8</v>
      </c>
      <c r="L114" s="279">
        <v>3111.34</v>
      </c>
      <c r="M114" s="279">
        <v>3160</v>
      </c>
      <c r="N114" s="279">
        <v>3150.38</v>
      </c>
      <c r="O114" s="279">
        <v>3160.1</v>
      </c>
      <c r="P114" s="279">
        <v>3167.5</v>
      </c>
      <c r="Q114" s="279">
        <v>3161.78</v>
      </c>
      <c r="R114" s="279">
        <v>3155.9</v>
      </c>
      <c r="S114" s="279">
        <v>3158.6</v>
      </c>
      <c r="T114" s="279">
        <v>3158.6</v>
      </c>
      <c r="U114" s="279">
        <v>3207.06</v>
      </c>
      <c r="V114" s="279">
        <v>3188.33</v>
      </c>
      <c r="W114" s="279">
        <v>3166.22</v>
      </c>
      <c r="X114" s="279">
        <v>3003.49</v>
      </c>
      <c r="Y114" s="279">
        <v>2860.41</v>
      </c>
    </row>
    <row r="115" spans="1:25">
      <c r="A115" s="254">
        <v>26</v>
      </c>
      <c r="B115" s="279">
        <v>2760.93</v>
      </c>
      <c r="C115" s="279">
        <v>2711.8</v>
      </c>
      <c r="D115" s="279">
        <v>2669.11</v>
      </c>
      <c r="E115" s="279">
        <v>2662.97</v>
      </c>
      <c r="F115" s="279">
        <v>2727.41</v>
      </c>
      <c r="G115" s="279">
        <v>2816.06</v>
      </c>
      <c r="H115" s="279">
        <v>2971.15</v>
      </c>
      <c r="I115" s="279">
        <v>3092.28</v>
      </c>
      <c r="J115" s="279">
        <v>3139.99</v>
      </c>
      <c r="K115" s="279">
        <v>3228.64</v>
      </c>
      <c r="L115" s="279">
        <v>3416.2</v>
      </c>
      <c r="M115" s="279">
        <v>3775.47</v>
      </c>
      <c r="N115" s="279">
        <v>3241.34</v>
      </c>
      <c r="O115" s="279">
        <v>3268.52</v>
      </c>
      <c r="P115" s="279">
        <v>3206.22</v>
      </c>
      <c r="Q115" s="279">
        <v>3149.54</v>
      </c>
      <c r="R115" s="279">
        <v>3121.82</v>
      </c>
      <c r="S115" s="279">
        <v>3097.33</v>
      </c>
      <c r="T115" s="279">
        <v>3097.53</v>
      </c>
      <c r="U115" s="279">
        <v>3104.69</v>
      </c>
      <c r="V115" s="279">
        <v>3120.46</v>
      </c>
      <c r="W115" s="279">
        <v>3103.34</v>
      </c>
      <c r="X115" s="279">
        <v>3059.88</v>
      </c>
      <c r="Y115" s="279">
        <v>2869.7</v>
      </c>
    </row>
    <row r="116" spans="1:25">
      <c r="A116" s="254">
        <v>27</v>
      </c>
      <c r="B116" s="279">
        <v>2754.46</v>
      </c>
      <c r="C116" s="279">
        <v>2705.98</v>
      </c>
      <c r="D116" s="279">
        <v>2680.75</v>
      </c>
      <c r="E116" s="279">
        <v>2687.61</v>
      </c>
      <c r="F116" s="279">
        <v>2732.72</v>
      </c>
      <c r="G116" s="279">
        <v>2892.87</v>
      </c>
      <c r="H116" s="279">
        <v>2977.59</v>
      </c>
      <c r="I116" s="279">
        <v>3069.24</v>
      </c>
      <c r="J116" s="279">
        <v>2929.72</v>
      </c>
      <c r="K116" s="279">
        <v>3167.07</v>
      </c>
      <c r="L116" s="279">
        <v>3183</v>
      </c>
      <c r="M116" s="279">
        <v>3180.33</v>
      </c>
      <c r="N116" s="279">
        <v>3169.87</v>
      </c>
      <c r="O116" s="279">
        <v>3178.94</v>
      </c>
      <c r="P116" s="279">
        <v>3207.07</v>
      </c>
      <c r="Q116" s="279">
        <v>3185.22</v>
      </c>
      <c r="R116" s="279">
        <v>3172.69</v>
      </c>
      <c r="S116" s="279">
        <v>3152.13</v>
      </c>
      <c r="T116" s="279">
        <v>3167.72</v>
      </c>
      <c r="U116" s="279">
        <v>3205.45</v>
      </c>
      <c r="V116" s="279">
        <v>3175.75</v>
      </c>
      <c r="W116" s="279">
        <v>3136.6</v>
      </c>
      <c r="X116" s="279">
        <v>3036.79</v>
      </c>
      <c r="Y116" s="279">
        <v>2867.77</v>
      </c>
    </row>
    <row r="117" spans="1:25">
      <c r="A117" s="254">
        <v>28</v>
      </c>
      <c r="B117" s="279">
        <v>2729.81</v>
      </c>
      <c r="C117" s="279">
        <v>2687.66</v>
      </c>
      <c r="D117" s="279">
        <v>2650.15</v>
      </c>
      <c r="E117" s="279">
        <v>2631.38</v>
      </c>
      <c r="F117" s="279">
        <v>2674.73</v>
      </c>
      <c r="G117" s="279">
        <v>2755.33</v>
      </c>
      <c r="H117" s="279">
        <v>2923.76</v>
      </c>
      <c r="I117" s="279">
        <v>2993.77</v>
      </c>
      <c r="J117" s="279">
        <v>3035.91</v>
      </c>
      <c r="K117" s="279">
        <v>3115.04</v>
      </c>
      <c r="L117" s="279">
        <v>3125.31</v>
      </c>
      <c r="M117" s="279">
        <v>3094.11</v>
      </c>
      <c r="N117" s="279">
        <v>3097.35</v>
      </c>
      <c r="O117" s="279">
        <v>3111.22</v>
      </c>
      <c r="P117" s="279">
        <v>3136.23</v>
      </c>
      <c r="Q117" s="279">
        <v>3129.32</v>
      </c>
      <c r="R117" s="279">
        <v>3103.23</v>
      </c>
      <c r="S117" s="279">
        <v>3098.31</v>
      </c>
      <c r="T117" s="279">
        <v>3120.57</v>
      </c>
      <c r="U117" s="279">
        <v>3130.43</v>
      </c>
      <c r="V117" s="279">
        <v>3115.84</v>
      </c>
      <c r="W117" s="279">
        <v>3073.44</v>
      </c>
      <c r="X117" s="279">
        <v>2955.86</v>
      </c>
      <c r="Y117" s="279">
        <v>2751.12</v>
      </c>
    </row>
    <row r="118" spans="1:25">
      <c r="A118" s="254">
        <v>29</v>
      </c>
      <c r="B118" s="279">
        <v>2719.77</v>
      </c>
      <c r="C118" s="279">
        <v>2687.41</v>
      </c>
      <c r="D118" s="279">
        <v>2648.88</v>
      </c>
      <c r="E118" s="279">
        <v>2655.99</v>
      </c>
      <c r="F118" s="279">
        <v>2691.18</v>
      </c>
      <c r="G118" s="279">
        <v>2837.89</v>
      </c>
      <c r="H118" s="279">
        <v>2914.88</v>
      </c>
      <c r="I118" s="279">
        <v>3016.51</v>
      </c>
      <c r="J118" s="279">
        <v>3001.1</v>
      </c>
      <c r="K118" s="279">
        <v>3108.25</v>
      </c>
      <c r="L118" s="279">
        <v>3139.57</v>
      </c>
      <c r="M118" s="279">
        <v>3125.27</v>
      </c>
      <c r="N118" s="279">
        <v>3086.82</v>
      </c>
      <c r="O118" s="279">
        <v>3143.13</v>
      </c>
      <c r="P118" s="279">
        <v>3202.65</v>
      </c>
      <c r="Q118" s="279">
        <v>3172.92</v>
      </c>
      <c r="R118" s="279">
        <v>3169.2</v>
      </c>
      <c r="S118" s="279">
        <v>3138.42</v>
      </c>
      <c r="T118" s="279">
        <v>3160.11</v>
      </c>
      <c r="U118" s="279">
        <v>3187.26</v>
      </c>
      <c r="V118" s="279">
        <v>3103.29</v>
      </c>
      <c r="W118" s="279">
        <v>3081.36</v>
      </c>
      <c r="X118" s="279">
        <v>3017.36</v>
      </c>
      <c r="Y118" s="279">
        <v>2912.59</v>
      </c>
    </row>
    <row r="119" spans="1:25">
      <c r="A119" s="254">
        <v>30</v>
      </c>
      <c r="B119" s="279">
        <v>2705.09</v>
      </c>
      <c r="C119" s="279">
        <v>2663.86</v>
      </c>
      <c r="D119" s="279">
        <v>2628.28</v>
      </c>
      <c r="E119" s="279">
        <v>2619.6999999999998</v>
      </c>
      <c r="F119" s="279">
        <v>2659.91</v>
      </c>
      <c r="G119" s="279">
        <v>2775.51</v>
      </c>
      <c r="H119" s="279">
        <v>2894.63</v>
      </c>
      <c r="I119" s="279">
        <v>2966.45</v>
      </c>
      <c r="J119" s="279">
        <v>2999.41</v>
      </c>
      <c r="K119" s="279">
        <v>3070.44</v>
      </c>
      <c r="L119" s="279">
        <v>3008.61</v>
      </c>
      <c r="M119" s="279">
        <v>3028.67</v>
      </c>
      <c r="N119" s="279">
        <v>3002.51</v>
      </c>
      <c r="O119" s="279">
        <v>3008.09</v>
      </c>
      <c r="P119" s="279">
        <v>3003.59</v>
      </c>
      <c r="Q119" s="279">
        <v>3033.17</v>
      </c>
      <c r="R119" s="279">
        <v>3028.29</v>
      </c>
      <c r="S119" s="279">
        <v>3031.17</v>
      </c>
      <c r="T119" s="279">
        <v>3041.85</v>
      </c>
      <c r="U119" s="279">
        <v>3070.28</v>
      </c>
      <c r="V119" s="279">
        <v>3068.54</v>
      </c>
      <c r="W119" s="279">
        <v>3058.5</v>
      </c>
      <c r="X119" s="279">
        <v>2992.05</v>
      </c>
      <c r="Y119" s="279">
        <v>2793.99</v>
      </c>
    </row>
    <row r="120" spans="1:25" hidden="1">
      <c r="A120" s="254">
        <v>31</v>
      </c>
      <c r="B120" s="279">
        <v>0</v>
      </c>
      <c r="C120" s="279">
        <v>0</v>
      </c>
      <c r="D120" s="279">
        <v>0</v>
      </c>
      <c r="E120" s="279">
        <v>0</v>
      </c>
      <c r="F120" s="279">
        <v>0</v>
      </c>
      <c r="G120" s="279">
        <v>0</v>
      </c>
      <c r="H120" s="279">
        <v>0</v>
      </c>
      <c r="I120" s="279"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</row>
    <row r="122" spans="1:25" ht="18" customHeight="1">
      <c r="A122" s="418" t="s">
        <v>208</v>
      </c>
      <c r="B122" s="456" t="s">
        <v>212</v>
      </c>
      <c r="C122" s="456"/>
      <c r="D122" s="456"/>
      <c r="E122" s="456"/>
      <c r="F122" s="456"/>
      <c r="G122" s="456"/>
      <c r="H122" s="456"/>
      <c r="I122" s="456"/>
      <c r="J122" s="456"/>
      <c r="K122" s="456"/>
      <c r="L122" s="456"/>
      <c r="M122" s="456"/>
      <c r="N122" s="456"/>
      <c r="O122" s="456"/>
      <c r="P122" s="456"/>
      <c r="Q122" s="456"/>
      <c r="R122" s="456"/>
      <c r="S122" s="456"/>
      <c r="T122" s="456"/>
      <c r="U122" s="456"/>
      <c r="V122" s="456"/>
      <c r="W122" s="456"/>
      <c r="X122" s="456"/>
      <c r="Y122" s="456"/>
    </row>
    <row r="123" spans="1:25" ht="30">
      <c r="A123" s="418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3483.31</v>
      </c>
      <c r="C124" s="279">
        <v>3399.27</v>
      </c>
      <c r="D124" s="279">
        <v>3365.75</v>
      </c>
      <c r="E124" s="279">
        <v>3365.27</v>
      </c>
      <c r="F124" s="279">
        <v>3367.74</v>
      </c>
      <c r="G124" s="279">
        <v>3385.35</v>
      </c>
      <c r="H124" s="279">
        <v>3609.28</v>
      </c>
      <c r="I124" s="279">
        <v>3694.28</v>
      </c>
      <c r="J124" s="279">
        <v>3844.1</v>
      </c>
      <c r="K124" s="279">
        <v>3963.37</v>
      </c>
      <c r="L124" s="279">
        <v>3982.01</v>
      </c>
      <c r="M124" s="279">
        <v>3973.82</v>
      </c>
      <c r="N124" s="279">
        <v>3964.51</v>
      </c>
      <c r="O124" s="279">
        <v>3969.93</v>
      </c>
      <c r="P124" s="279">
        <v>4023.95</v>
      </c>
      <c r="Q124" s="279">
        <v>4007.74</v>
      </c>
      <c r="R124" s="279">
        <v>4000.12</v>
      </c>
      <c r="S124" s="279">
        <v>3965.68</v>
      </c>
      <c r="T124" s="279">
        <v>3961.33</v>
      </c>
      <c r="U124" s="279">
        <v>3971.12</v>
      </c>
      <c r="V124" s="279">
        <v>3952.58</v>
      </c>
      <c r="W124" s="279">
        <v>3909.31</v>
      </c>
      <c r="X124" s="279">
        <v>3799.31</v>
      </c>
      <c r="Y124" s="279">
        <v>3607.35</v>
      </c>
    </row>
    <row r="125" spans="1:25">
      <c r="A125" s="254">
        <v>2</v>
      </c>
      <c r="B125" s="279">
        <v>3524.21</v>
      </c>
      <c r="C125" s="279">
        <v>3415.11</v>
      </c>
      <c r="D125" s="279">
        <v>3363.32</v>
      </c>
      <c r="E125" s="279">
        <v>3359.94</v>
      </c>
      <c r="F125" s="279">
        <v>3379.81</v>
      </c>
      <c r="G125" s="279">
        <v>3445.57</v>
      </c>
      <c r="H125" s="279">
        <v>3633.15</v>
      </c>
      <c r="I125" s="279">
        <v>3644.57</v>
      </c>
      <c r="J125" s="279">
        <v>3808.29</v>
      </c>
      <c r="K125" s="279">
        <v>3879.64</v>
      </c>
      <c r="L125" s="279">
        <v>3899.29</v>
      </c>
      <c r="M125" s="279">
        <v>3852.1</v>
      </c>
      <c r="N125" s="279">
        <v>3832.66</v>
      </c>
      <c r="O125" s="279">
        <v>3805.27</v>
      </c>
      <c r="P125" s="279">
        <v>3865.15</v>
      </c>
      <c r="Q125" s="279">
        <v>3853.2</v>
      </c>
      <c r="R125" s="279">
        <v>3843.23</v>
      </c>
      <c r="S125" s="279">
        <v>3828.33</v>
      </c>
      <c r="T125" s="279">
        <v>3830.22</v>
      </c>
      <c r="U125" s="279">
        <v>3845.79</v>
      </c>
      <c r="V125" s="279">
        <v>3854.71</v>
      </c>
      <c r="W125" s="279">
        <v>3866.17</v>
      </c>
      <c r="X125" s="279">
        <v>3797.82</v>
      </c>
      <c r="Y125" s="279">
        <v>3597.99</v>
      </c>
    </row>
    <row r="126" spans="1:25">
      <c r="A126" s="254">
        <v>3</v>
      </c>
      <c r="B126" s="279">
        <v>3538.07</v>
      </c>
      <c r="C126" s="279">
        <v>3454.11</v>
      </c>
      <c r="D126" s="279">
        <v>3392.09</v>
      </c>
      <c r="E126" s="279">
        <v>3382.59</v>
      </c>
      <c r="F126" s="279">
        <v>3384.55</v>
      </c>
      <c r="G126" s="279">
        <v>3365.86</v>
      </c>
      <c r="H126" s="279">
        <v>3381.17</v>
      </c>
      <c r="I126" s="279">
        <v>2908.38</v>
      </c>
      <c r="J126" s="279">
        <v>3549.56</v>
      </c>
      <c r="K126" s="279">
        <v>3714.09</v>
      </c>
      <c r="L126" s="279">
        <v>3791.63</v>
      </c>
      <c r="M126" s="279">
        <v>3773.18</v>
      </c>
      <c r="N126" s="279">
        <v>3789.03</v>
      </c>
      <c r="O126" s="279">
        <v>3791.57</v>
      </c>
      <c r="P126" s="279">
        <v>3827.99</v>
      </c>
      <c r="Q126" s="279">
        <v>3815.92</v>
      </c>
      <c r="R126" s="279">
        <v>3820.35</v>
      </c>
      <c r="S126" s="279">
        <v>3809.72</v>
      </c>
      <c r="T126" s="279">
        <v>3793.44</v>
      </c>
      <c r="U126" s="279">
        <v>3805.64</v>
      </c>
      <c r="V126" s="279">
        <v>3791.49</v>
      </c>
      <c r="W126" s="279">
        <v>3789.42</v>
      </c>
      <c r="X126" s="279">
        <v>3715.13</v>
      </c>
      <c r="Y126" s="279">
        <v>3520.61</v>
      </c>
    </row>
    <row r="127" spans="1:25">
      <c r="A127" s="254">
        <v>4</v>
      </c>
      <c r="B127" s="279">
        <v>3529.97</v>
      </c>
      <c r="C127" s="279">
        <v>3436.2</v>
      </c>
      <c r="D127" s="279">
        <v>3396.44</v>
      </c>
      <c r="E127" s="279">
        <v>3370.69</v>
      </c>
      <c r="F127" s="279">
        <v>3354.72</v>
      </c>
      <c r="G127" s="279">
        <v>3257.93</v>
      </c>
      <c r="H127" s="279">
        <v>3375.96</v>
      </c>
      <c r="I127" s="279">
        <v>3428.2</v>
      </c>
      <c r="J127" s="279">
        <v>2876.84</v>
      </c>
      <c r="K127" s="279">
        <v>3668.59</v>
      </c>
      <c r="L127" s="279">
        <v>3697.35</v>
      </c>
      <c r="M127" s="279">
        <v>3714.72</v>
      </c>
      <c r="N127" s="279">
        <v>3709.09</v>
      </c>
      <c r="O127" s="279">
        <v>3719.35</v>
      </c>
      <c r="P127" s="279">
        <v>3721.58</v>
      </c>
      <c r="Q127" s="279">
        <v>3724.46</v>
      </c>
      <c r="R127" s="279">
        <v>3728.61</v>
      </c>
      <c r="S127" s="279">
        <v>3716.43</v>
      </c>
      <c r="T127" s="279">
        <v>3735.47</v>
      </c>
      <c r="U127" s="279">
        <v>3744.34</v>
      </c>
      <c r="V127" s="279">
        <v>3739.5</v>
      </c>
      <c r="W127" s="279">
        <v>3746.62</v>
      </c>
      <c r="X127" s="279">
        <v>3711.22</v>
      </c>
      <c r="Y127" s="279">
        <v>3488.9</v>
      </c>
    </row>
    <row r="128" spans="1:25">
      <c r="A128" s="254">
        <v>5</v>
      </c>
      <c r="B128" s="279">
        <v>3492.09</v>
      </c>
      <c r="C128" s="279">
        <v>3416.99</v>
      </c>
      <c r="D128" s="279">
        <v>3453.67</v>
      </c>
      <c r="E128" s="279">
        <v>3424.9</v>
      </c>
      <c r="F128" s="279">
        <v>3382.4</v>
      </c>
      <c r="G128" s="279">
        <v>3403.48</v>
      </c>
      <c r="H128" s="279">
        <v>3489.53</v>
      </c>
      <c r="I128" s="279">
        <v>3590.15</v>
      </c>
      <c r="J128" s="279">
        <v>3751.76</v>
      </c>
      <c r="K128" s="279">
        <v>3814.64</v>
      </c>
      <c r="L128" s="279">
        <v>3817.98</v>
      </c>
      <c r="M128" s="279">
        <v>3819.37</v>
      </c>
      <c r="N128" s="279">
        <v>3799.75</v>
      </c>
      <c r="O128" s="279">
        <v>3815.64</v>
      </c>
      <c r="P128" s="279">
        <v>3842.91</v>
      </c>
      <c r="Q128" s="279">
        <v>3842.57</v>
      </c>
      <c r="R128" s="279">
        <v>3752.14</v>
      </c>
      <c r="S128" s="279">
        <v>3812.82</v>
      </c>
      <c r="T128" s="279">
        <v>3763.97</v>
      </c>
      <c r="U128" s="279">
        <v>3812.81</v>
      </c>
      <c r="V128" s="279">
        <v>3804.55</v>
      </c>
      <c r="W128" s="279">
        <v>3794.54</v>
      </c>
      <c r="X128" s="279">
        <v>3725.98</v>
      </c>
      <c r="Y128" s="279">
        <v>3521.03</v>
      </c>
    </row>
    <row r="129" spans="1:25">
      <c r="A129" s="254">
        <v>6</v>
      </c>
      <c r="B129" s="279">
        <v>3418.59</v>
      </c>
      <c r="C129" s="279">
        <v>3387.08</v>
      </c>
      <c r="D129" s="279">
        <v>3354.19</v>
      </c>
      <c r="E129" s="279">
        <v>3337.07</v>
      </c>
      <c r="F129" s="279">
        <v>3380.49</v>
      </c>
      <c r="G129" s="279">
        <v>3398.22</v>
      </c>
      <c r="H129" s="279">
        <v>3561.51</v>
      </c>
      <c r="I129" s="279">
        <v>3570.96</v>
      </c>
      <c r="J129" s="279">
        <v>3713.08</v>
      </c>
      <c r="K129" s="279">
        <v>3758.21</v>
      </c>
      <c r="L129" s="279">
        <v>3765.55</v>
      </c>
      <c r="M129" s="279">
        <v>3770.54</v>
      </c>
      <c r="N129" s="279">
        <v>3773.75</v>
      </c>
      <c r="O129" s="279">
        <v>3783.24</v>
      </c>
      <c r="P129" s="279">
        <v>3791.63</v>
      </c>
      <c r="Q129" s="279">
        <v>3783.2</v>
      </c>
      <c r="R129" s="279">
        <v>3773.64</v>
      </c>
      <c r="S129" s="279">
        <v>3756.43</v>
      </c>
      <c r="T129" s="279">
        <v>3749.83</v>
      </c>
      <c r="U129" s="279">
        <v>3767</v>
      </c>
      <c r="V129" s="279">
        <v>3749.38</v>
      </c>
      <c r="W129" s="279">
        <v>3773.49</v>
      </c>
      <c r="X129" s="279">
        <v>3723.21</v>
      </c>
      <c r="Y129" s="279">
        <v>3465.73</v>
      </c>
    </row>
    <row r="130" spans="1:25">
      <c r="A130" s="254">
        <v>7</v>
      </c>
      <c r="B130" s="279">
        <v>3454.84</v>
      </c>
      <c r="C130" s="279">
        <v>3416.51</v>
      </c>
      <c r="D130" s="279">
        <v>3385.86</v>
      </c>
      <c r="E130" s="279">
        <v>3385.07</v>
      </c>
      <c r="F130" s="279">
        <v>3410.1</v>
      </c>
      <c r="G130" s="279">
        <v>3450</v>
      </c>
      <c r="H130" s="279">
        <v>3668.29</v>
      </c>
      <c r="I130" s="279">
        <v>3709.98</v>
      </c>
      <c r="J130" s="279">
        <v>3802.85</v>
      </c>
      <c r="K130" s="279">
        <v>3837.12</v>
      </c>
      <c r="L130" s="279">
        <v>2757.51</v>
      </c>
      <c r="M130" s="279">
        <v>2757.96</v>
      </c>
      <c r="N130" s="279">
        <v>3831.76</v>
      </c>
      <c r="O130" s="279">
        <v>3852.27</v>
      </c>
      <c r="P130" s="279">
        <v>3840.16</v>
      </c>
      <c r="Q130" s="279">
        <v>3835.6</v>
      </c>
      <c r="R130" s="279">
        <v>3845.56</v>
      </c>
      <c r="S130" s="279">
        <v>3817.79</v>
      </c>
      <c r="T130" s="279">
        <v>3818.58</v>
      </c>
      <c r="U130" s="279">
        <v>3853.5</v>
      </c>
      <c r="V130" s="279">
        <v>3817.76</v>
      </c>
      <c r="W130" s="279">
        <v>3815.48</v>
      </c>
      <c r="X130" s="279">
        <v>3722.71</v>
      </c>
      <c r="Y130" s="279">
        <v>3533.61</v>
      </c>
    </row>
    <row r="131" spans="1:25">
      <c r="A131" s="254">
        <v>8</v>
      </c>
      <c r="B131" s="279">
        <v>3404.77</v>
      </c>
      <c r="C131" s="279">
        <v>3315.26</v>
      </c>
      <c r="D131" s="279">
        <v>3289.62</v>
      </c>
      <c r="E131" s="279">
        <v>3288.2</v>
      </c>
      <c r="F131" s="279">
        <v>3308.77</v>
      </c>
      <c r="G131" s="279">
        <v>3343.09</v>
      </c>
      <c r="H131" s="279">
        <v>3536.31</v>
      </c>
      <c r="I131" s="279">
        <v>3704.91</v>
      </c>
      <c r="J131" s="279">
        <v>3756.42</v>
      </c>
      <c r="K131" s="279">
        <v>3803.44</v>
      </c>
      <c r="L131" s="279">
        <v>3807.46</v>
      </c>
      <c r="M131" s="279">
        <v>3800.47</v>
      </c>
      <c r="N131" s="279">
        <v>3811.71</v>
      </c>
      <c r="O131" s="279">
        <v>3835.54</v>
      </c>
      <c r="P131" s="279">
        <v>3869.75</v>
      </c>
      <c r="Q131" s="279">
        <v>3864.62</v>
      </c>
      <c r="R131" s="279">
        <v>3870.39</v>
      </c>
      <c r="S131" s="279">
        <v>3859.32</v>
      </c>
      <c r="T131" s="279">
        <v>3845.14</v>
      </c>
      <c r="U131" s="279">
        <v>3882.34</v>
      </c>
      <c r="V131" s="279">
        <v>3847.02</v>
      </c>
      <c r="W131" s="279">
        <v>3840.01</v>
      </c>
      <c r="X131" s="279">
        <v>3735.64</v>
      </c>
      <c r="Y131" s="279">
        <v>3526.59</v>
      </c>
    </row>
    <row r="132" spans="1:25">
      <c r="A132" s="254">
        <v>9</v>
      </c>
      <c r="B132" s="279">
        <v>3363.77</v>
      </c>
      <c r="C132" s="279">
        <v>3324.96</v>
      </c>
      <c r="D132" s="279">
        <v>3294.55</v>
      </c>
      <c r="E132" s="279">
        <v>3296.09</v>
      </c>
      <c r="F132" s="279">
        <v>3307.34</v>
      </c>
      <c r="G132" s="279">
        <v>3347.53</v>
      </c>
      <c r="H132" s="279">
        <v>3548.81</v>
      </c>
      <c r="I132" s="279">
        <v>3726.53</v>
      </c>
      <c r="J132" s="279">
        <v>3841.62</v>
      </c>
      <c r="K132" s="279">
        <v>3863.89</v>
      </c>
      <c r="L132" s="279">
        <v>3879.65</v>
      </c>
      <c r="M132" s="279">
        <v>3871.18</v>
      </c>
      <c r="N132" s="279">
        <v>3873.98</v>
      </c>
      <c r="O132" s="279">
        <v>3879.9</v>
      </c>
      <c r="P132" s="279">
        <v>3939.96</v>
      </c>
      <c r="Q132" s="279">
        <v>3922.39</v>
      </c>
      <c r="R132" s="279">
        <v>3909.98</v>
      </c>
      <c r="S132" s="279">
        <v>3877.4</v>
      </c>
      <c r="T132" s="279">
        <v>3880.97</v>
      </c>
      <c r="U132" s="279">
        <v>3917.1</v>
      </c>
      <c r="V132" s="279">
        <v>3904.12</v>
      </c>
      <c r="W132" s="279">
        <v>3900.56</v>
      </c>
      <c r="X132" s="279">
        <v>3837.76</v>
      </c>
      <c r="Y132" s="279">
        <v>3621.67</v>
      </c>
    </row>
    <row r="133" spans="1:25">
      <c r="A133" s="254">
        <v>10</v>
      </c>
      <c r="B133" s="279">
        <v>3611.33</v>
      </c>
      <c r="C133" s="279">
        <v>3517.77</v>
      </c>
      <c r="D133" s="279">
        <v>3414.5</v>
      </c>
      <c r="E133" s="279">
        <v>3414.23</v>
      </c>
      <c r="F133" s="279">
        <v>3406.69</v>
      </c>
      <c r="G133" s="279">
        <v>3403.29</v>
      </c>
      <c r="H133" s="279">
        <v>3553.03</v>
      </c>
      <c r="I133" s="279">
        <v>3697.24</v>
      </c>
      <c r="J133" s="279">
        <v>3735.26</v>
      </c>
      <c r="K133" s="279">
        <v>3907.8</v>
      </c>
      <c r="L133" s="279">
        <v>3953.7</v>
      </c>
      <c r="M133" s="279">
        <v>3935.03</v>
      </c>
      <c r="N133" s="279">
        <v>3943.99</v>
      </c>
      <c r="O133" s="279">
        <v>3950.79</v>
      </c>
      <c r="P133" s="279">
        <v>3976.2</v>
      </c>
      <c r="Q133" s="279">
        <v>3960.45</v>
      </c>
      <c r="R133" s="279">
        <v>3964.77</v>
      </c>
      <c r="S133" s="279">
        <v>3955.69</v>
      </c>
      <c r="T133" s="279">
        <v>3965.44</v>
      </c>
      <c r="U133" s="279">
        <v>3985.63</v>
      </c>
      <c r="V133" s="279">
        <v>3962.93</v>
      </c>
      <c r="W133" s="279">
        <v>3959.05</v>
      </c>
      <c r="X133" s="279">
        <v>3790.22</v>
      </c>
      <c r="Y133" s="279">
        <v>3573.12</v>
      </c>
    </row>
    <row r="134" spans="1:25">
      <c r="A134" s="254">
        <v>11</v>
      </c>
      <c r="B134" s="279">
        <v>3518.68</v>
      </c>
      <c r="C134" s="279">
        <v>3442.25</v>
      </c>
      <c r="D134" s="279">
        <v>3388.12</v>
      </c>
      <c r="E134" s="279">
        <v>3390.9</v>
      </c>
      <c r="F134" s="279">
        <v>3393.99</v>
      </c>
      <c r="G134" s="279">
        <v>3316.41</v>
      </c>
      <c r="H134" s="279">
        <v>3386.65</v>
      </c>
      <c r="I134" s="279">
        <v>3383.72</v>
      </c>
      <c r="J134" s="279">
        <v>3673.67</v>
      </c>
      <c r="K134" s="279">
        <v>3747.92</v>
      </c>
      <c r="L134" s="279">
        <v>3809.01</v>
      </c>
      <c r="M134" s="279">
        <v>3796.39</v>
      </c>
      <c r="N134" s="279">
        <v>3780.75</v>
      </c>
      <c r="O134" s="279">
        <v>3787.58</v>
      </c>
      <c r="P134" s="279">
        <v>3825.03</v>
      </c>
      <c r="Q134" s="279">
        <v>3825.41</v>
      </c>
      <c r="R134" s="279">
        <v>3834.23</v>
      </c>
      <c r="S134" s="279">
        <v>3839.78</v>
      </c>
      <c r="T134" s="279">
        <v>3910.27</v>
      </c>
      <c r="U134" s="279">
        <v>3970.92</v>
      </c>
      <c r="V134" s="279">
        <v>3931.85</v>
      </c>
      <c r="W134" s="279">
        <v>3882.08</v>
      </c>
      <c r="X134" s="279">
        <v>3759.3</v>
      </c>
      <c r="Y134" s="279">
        <v>3619.13</v>
      </c>
    </row>
    <row r="135" spans="1:25">
      <c r="A135" s="254">
        <v>12</v>
      </c>
      <c r="B135" s="279">
        <v>3382.58</v>
      </c>
      <c r="C135" s="279">
        <v>3323.72</v>
      </c>
      <c r="D135" s="279">
        <v>3282.97</v>
      </c>
      <c r="E135" s="279">
        <v>3281.71</v>
      </c>
      <c r="F135" s="279">
        <v>3331.55</v>
      </c>
      <c r="G135" s="279">
        <v>3383.49</v>
      </c>
      <c r="H135" s="279">
        <v>3585.41</v>
      </c>
      <c r="I135" s="279">
        <v>3704.34</v>
      </c>
      <c r="J135" s="279">
        <v>3863.62</v>
      </c>
      <c r="K135" s="279">
        <v>3900.11</v>
      </c>
      <c r="L135" s="279">
        <v>3905.52</v>
      </c>
      <c r="M135" s="279">
        <v>3885.2</v>
      </c>
      <c r="N135" s="279">
        <v>3849.89</v>
      </c>
      <c r="O135" s="279">
        <v>3892.25</v>
      </c>
      <c r="P135" s="279">
        <v>3906.7</v>
      </c>
      <c r="Q135" s="279">
        <v>3890.5</v>
      </c>
      <c r="R135" s="279">
        <v>3859.23</v>
      </c>
      <c r="S135" s="279">
        <v>3827.84</v>
      </c>
      <c r="T135" s="279">
        <v>3795.63</v>
      </c>
      <c r="U135" s="279">
        <v>3883.22</v>
      </c>
      <c r="V135" s="279">
        <v>3935.81</v>
      </c>
      <c r="W135" s="279">
        <v>3924.3</v>
      </c>
      <c r="X135" s="279">
        <v>3783.47</v>
      </c>
      <c r="Y135" s="279">
        <v>3543.18</v>
      </c>
    </row>
    <row r="136" spans="1:25">
      <c r="A136" s="254">
        <v>13</v>
      </c>
      <c r="B136" s="279">
        <v>3336.06</v>
      </c>
      <c r="C136" s="279">
        <v>3297.88</v>
      </c>
      <c r="D136" s="279">
        <v>3273.23</v>
      </c>
      <c r="E136" s="279">
        <v>3275.63</v>
      </c>
      <c r="F136" s="279">
        <v>3328.35</v>
      </c>
      <c r="G136" s="279">
        <v>3384.35</v>
      </c>
      <c r="H136" s="279">
        <v>3526.89</v>
      </c>
      <c r="I136" s="279">
        <v>3663.87</v>
      </c>
      <c r="J136" s="279">
        <v>3827.87</v>
      </c>
      <c r="K136" s="279">
        <v>3850.44</v>
      </c>
      <c r="L136" s="279">
        <v>3868.17</v>
      </c>
      <c r="M136" s="279">
        <v>3864.45</v>
      </c>
      <c r="N136" s="279">
        <v>3849.76</v>
      </c>
      <c r="O136" s="279">
        <v>3876.93</v>
      </c>
      <c r="P136" s="279">
        <v>3890.87</v>
      </c>
      <c r="Q136" s="279">
        <v>3887.26</v>
      </c>
      <c r="R136" s="279">
        <v>3847.44</v>
      </c>
      <c r="S136" s="279">
        <v>3722.8</v>
      </c>
      <c r="T136" s="279">
        <v>3739.3</v>
      </c>
      <c r="U136" s="279">
        <v>3783.23</v>
      </c>
      <c r="V136" s="279">
        <v>3766.65</v>
      </c>
      <c r="W136" s="279">
        <v>3680.76</v>
      </c>
      <c r="X136" s="279">
        <v>3597.09</v>
      </c>
      <c r="Y136" s="279">
        <v>3403.92</v>
      </c>
    </row>
    <row r="137" spans="1:25">
      <c r="A137" s="254">
        <v>14</v>
      </c>
      <c r="B137" s="279">
        <v>3357.28</v>
      </c>
      <c r="C137" s="279">
        <v>3319.19</v>
      </c>
      <c r="D137" s="279">
        <v>3296.54</v>
      </c>
      <c r="E137" s="279">
        <v>3303.3</v>
      </c>
      <c r="F137" s="279">
        <v>3349.56</v>
      </c>
      <c r="G137" s="279">
        <v>3383.31</v>
      </c>
      <c r="H137" s="279">
        <v>3579.51</v>
      </c>
      <c r="I137" s="279">
        <v>3655.42</v>
      </c>
      <c r="J137" s="279">
        <v>3674.49</v>
      </c>
      <c r="K137" s="279">
        <v>3061.16</v>
      </c>
      <c r="L137" s="279">
        <v>3554.76</v>
      </c>
      <c r="M137" s="279">
        <v>3737.92</v>
      </c>
      <c r="N137" s="279">
        <v>3731.59</v>
      </c>
      <c r="O137" s="279">
        <v>3733.86</v>
      </c>
      <c r="P137" s="279">
        <v>3654.17</v>
      </c>
      <c r="Q137" s="279">
        <v>3663.06</v>
      </c>
      <c r="R137" s="279">
        <v>3660.53</v>
      </c>
      <c r="S137" s="279">
        <v>3652.87</v>
      </c>
      <c r="T137" s="279">
        <v>3663.24</v>
      </c>
      <c r="U137" s="279">
        <v>3676.73</v>
      </c>
      <c r="V137" s="279">
        <v>3659.48</v>
      </c>
      <c r="W137" s="279">
        <v>3708.02</v>
      </c>
      <c r="X137" s="279">
        <v>3667.18</v>
      </c>
      <c r="Y137" s="279">
        <v>3450.62</v>
      </c>
    </row>
    <row r="138" spans="1:25">
      <c r="A138" s="254">
        <v>15</v>
      </c>
      <c r="B138" s="279">
        <v>3330.16</v>
      </c>
      <c r="C138" s="279">
        <v>3282.37</v>
      </c>
      <c r="D138" s="279">
        <v>3258.65</v>
      </c>
      <c r="E138" s="279">
        <v>3257.92</v>
      </c>
      <c r="F138" s="279">
        <v>3279.38</v>
      </c>
      <c r="G138" s="279">
        <v>3400.87</v>
      </c>
      <c r="H138" s="279">
        <v>3543.06</v>
      </c>
      <c r="I138" s="279">
        <v>3812.04</v>
      </c>
      <c r="J138" s="279">
        <v>3877.51</v>
      </c>
      <c r="K138" s="279">
        <v>3890.9</v>
      </c>
      <c r="L138" s="279">
        <v>3911.09</v>
      </c>
      <c r="M138" s="279">
        <v>3915.61</v>
      </c>
      <c r="N138" s="279">
        <v>3881.21</v>
      </c>
      <c r="O138" s="279">
        <v>3902.33</v>
      </c>
      <c r="P138" s="279">
        <v>3864.12</v>
      </c>
      <c r="Q138" s="279">
        <v>3900.76</v>
      </c>
      <c r="R138" s="279">
        <v>3860.32</v>
      </c>
      <c r="S138" s="279">
        <v>3795.5</v>
      </c>
      <c r="T138" s="279">
        <v>3805.7</v>
      </c>
      <c r="U138" s="279">
        <v>3846.33</v>
      </c>
      <c r="V138" s="279">
        <v>3827.25</v>
      </c>
      <c r="W138" s="279">
        <v>3725.37</v>
      </c>
      <c r="X138" s="279">
        <v>3647.64</v>
      </c>
      <c r="Y138" s="279">
        <v>3364.68</v>
      </c>
    </row>
    <row r="139" spans="1:25">
      <c r="A139" s="254">
        <v>16</v>
      </c>
      <c r="B139" s="279">
        <v>3347.92</v>
      </c>
      <c r="C139" s="279">
        <v>3306.57</v>
      </c>
      <c r="D139" s="279">
        <v>3258.94</v>
      </c>
      <c r="E139" s="279">
        <v>3256.76</v>
      </c>
      <c r="F139" s="279">
        <v>3297.11</v>
      </c>
      <c r="G139" s="279">
        <v>3399.31</v>
      </c>
      <c r="H139" s="279">
        <v>3569.95</v>
      </c>
      <c r="I139" s="279">
        <v>3743.13</v>
      </c>
      <c r="J139" s="279">
        <v>3948.39</v>
      </c>
      <c r="K139" s="279">
        <v>3990.26</v>
      </c>
      <c r="L139" s="279">
        <v>4024.66</v>
      </c>
      <c r="M139" s="279">
        <v>4022.71</v>
      </c>
      <c r="N139" s="279">
        <v>4007.2</v>
      </c>
      <c r="O139" s="279">
        <v>4023.23</v>
      </c>
      <c r="P139" s="279">
        <v>4035.81</v>
      </c>
      <c r="Q139" s="279">
        <v>4028.01</v>
      </c>
      <c r="R139" s="279">
        <v>4013.47</v>
      </c>
      <c r="S139" s="279">
        <v>4013.33</v>
      </c>
      <c r="T139" s="279">
        <v>4011.18</v>
      </c>
      <c r="U139" s="279">
        <v>4032.33</v>
      </c>
      <c r="V139" s="279">
        <v>4020.25</v>
      </c>
      <c r="W139" s="279">
        <v>3824.85</v>
      </c>
      <c r="X139" s="279">
        <v>3759.06</v>
      </c>
      <c r="Y139" s="279">
        <v>3551.55</v>
      </c>
    </row>
    <row r="140" spans="1:25">
      <c r="A140" s="254">
        <v>17</v>
      </c>
      <c r="B140" s="279">
        <v>3531.44</v>
      </c>
      <c r="C140" s="279">
        <v>3409.41</v>
      </c>
      <c r="D140" s="279">
        <v>3353.01</v>
      </c>
      <c r="E140" s="279">
        <v>3324.42</v>
      </c>
      <c r="F140" s="279">
        <v>3352.31</v>
      </c>
      <c r="G140" s="279">
        <v>3409.06</v>
      </c>
      <c r="H140" s="279">
        <v>3535.06</v>
      </c>
      <c r="I140" s="279">
        <v>3663.37</v>
      </c>
      <c r="J140" s="279">
        <v>3861.07</v>
      </c>
      <c r="K140" s="279">
        <v>3971.21</v>
      </c>
      <c r="L140" s="279">
        <v>4008.91</v>
      </c>
      <c r="M140" s="279">
        <v>4007.81</v>
      </c>
      <c r="N140" s="279">
        <v>3994.31</v>
      </c>
      <c r="O140" s="279">
        <v>4009.12</v>
      </c>
      <c r="P140" s="279">
        <v>4021.91</v>
      </c>
      <c r="Q140" s="279">
        <v>4007.95</v>
      </c>
      <c r="R140" s="279">
        <v>4006.45</v>
      </c>
      <c r="S140" s="279">
        <v>4001.41</v>
      </c>
      <c r="T140" s="279">
        <v>4001.63</v>
      </c>
      <c r="U140" s="279">
        <v>4038.36</v>
      </c>
      <c r="V140" s="279">
        <v>4028.41</v>
      </c>
      <c r="W140" s="279">
        <v>3948.65</v>
      </c>
      <c r="X140" s="279">
        <v>3775.32</v>
      </c>
      <c r="Y140" s="279">
        <v>3685.04</v>
      </c>
    </row>
    <row r="141" spans="1:25">
      <c r="A141" s="254">
        <v>18</v>
      </c>
      <c r="B141" s="279">
        <v>3595.07</v>
      </c>
      <c r="C141" s="279">
        <v>3364.31</v>
      </c>
      <c r="D141" s="279">
        <v>3322.03</v>
      </c>
      <c r="E141" s="279">
        <v>3315.34</v>
      </c>
      <c r="F141" s="279">
        <v>3321.99</v>
      </c>
      <c r="G141" s="279">
        <v>3344.59</v>
      </c>
      <c r="H141" s="279">
        <v>3333.73</v>
      </c>
      <c r="I141" s="279">
        <v>3413.83</v>
      </c>
      <c r="J141" s="279">
        <v>3583.07</v>
      </c>
      <c r="K141" s="279">
        <v>3703.75</v>
      </c>
      <c r="L141" s="279">
        <v>3736.32</v>
      </c>
      <c r="M141" s="279">
        <v>3722.62</v>
      </c>
      <c r="N141" s="279">
        <v>3729.93</v>
      </c>
      <c r="O141" s="279">
        <v>3739.3</v>
      </c>
      <c r="P141" s="279">
        <v>3789.51</v>
      </c>
      <c r="Q141" s="279">
        <v>3828.41</v>
      </c>
      <c r="R141" s="279">
        <v>3844.82</v>
      </c>
      <c r="S141" s="279">
        <v>3860.08</v>
      </c>
      <c r="T141" s="279">
        <v>3883.27</v>
      </c>
      <c r="U141" s="279">
        <v>3888.27</v>
      </c>
      <c r="V141" s="279">
        <v>3876.77</v>
      </c>
      <c r="W141" s="279">
        <v>3827.58</v>
      </c>
      <c r="X141" s="279">
        <v>3654.92</v>
      </c>
      <c r="Y141" s="279">
        <v>3464.81</v>
      </c>
    </row>
    <row r="142" spans="1:25">
      <c r="A142" s="254">
        <v>19</v>
      </c>
      <c r="B142" s="279">
        <v>3362.58</v>
      </c>
      <c r="C142" s="279">
        <v>3303.53</v>
      </c>
      <c r="D142" s="279">
        <v>3264.81</v>
      </c>
      <c r="E142" s="279">
        <v>3246.57</v>
      </c>
      <c r="F142" s="279">
        <v>3296.92</v>
      </c>
      <c r="G142" s="279">
        <v>3400.42</v>
      </c>
      <c r="H142" s="279">
        <v>3557.79</v>
      </c>
      <c r="I142" s="279">
        <v>3758.03</v>
      </c>
      <c r="J142" s="279">
        <v>3884.31</v>
      </c>
      <c r="K142" s="279">
        <v>3901.48</v>
      </c>
      <c r="L142" s="279">
        <v>3909.21</v>
      </c>
      <c r="M142" s="279">
        <v>3904.86</v>
      </c>
      <c r="N142" s="279">
        <v>3886.78</v>
      </c>
      <c r="O142" s="279">
        <v>3913.34</v>
      </c>
      <c r="P142" s="279">
        <v>3972.83</v>
      </c>
      <c r="Q142" s="279">
        <v>3946.88</v>
      </c>
      <c r="R142" s="279">
        <v>3932.5</v>
      </c>
      <c r="S142" s="279">
        <v>3891.78</v>
      </c>
      <c r="T142" s="279">
        <v>3911.5</v>
      </c>
      <c r="U142" s="279">
        <v>3896.61</v>
      </c>
      <c r="V142" s="279">
        <v>3875.94</v>
      </c>
      <c r="W142" s="279">
        <v>3833.31</v>
      </c>
      <c r="X142" s="279">
        <v>3728.99</v>
      </c>
      <c r="Y142" s="279">
        <v>3538.71</v>
      </c>
    </row>
    <row r="143" spans="1:25">
      <c r="A143" s="254">
        <v>20</v>
      </c>
      <c r="B143" s="279">
        <v>3465.92</v>
      </c>
      <c r="C143" s="279">
        <v>3411.51</v>
      </c>
      <c r="D143" s="279">
        <v>3374.88</v>
      </c>
      <c r="E143" s="279">
        <v>3370.39</v>
      </c>
      <c r="F143" s="279">
        <v>3431.9</v>
      </c>
      <c r="G143" s="279">
        <v>3529.76</v>
      </c>
      <c r="H143" s="279">
        <v>3665.64</v>
      </c>
      <c r="I143" s="279">
        <v>3794.66</v>
      </c>
      <c r="J143" s="279">
        <v>3858.38</v>
      </c>
      <c r="K143" s="279">
        <v>3865.4</v>
      </c>
      <c r="L143" s="279">
        <v>3870.01</v>
      </c>
      <c r="M143" s="279">
        <v>3860.37</v>
      </c>
      <c r="N143" s="279">
        <v>3864.82</v>
      </c>
      <c r="O143" s="279">
        <v>3882.51</v>
      </c>
      <c r="P143" s="279">
        <v>3955.6</v>
      </c>
      <c r="Q143" s="279">
        <v>3940.45</v>
      </c>
      <c r="R143" s="279">
        <v>3862.71</v>
      </c>
      <c r="S143" s="279">
        <v>3791.64</v>
      </c>
      <c r="T143" s="279">
        <v>3840.16</v>
      </c>
      <c r="U143" s="279">
        <v>3917.55</v>
      </c>
      <c r="V143" s="279">
        <v>3896.82</v>
      </c>
      <c r="W143" s="279">
        <v>3785.03</v>
      </c>
      <c r="X143" s="279">
        <v>3747.45</v>
      </c>
      <c r="Y143" s="279">
        <v>3604.53</v>
      </c>
    </row>
    <row r="144" spans="1:25">
      <c r="A144" s="254">
        <v>21</v>
      </c>
      <c r="B144" s="279">
        <v>3429.53</v>
      </c>
      <c r="C144" s="279">
        <v>3396.42</v>
      </c>
      <c r="D144" s="279">
        <v>3344.56</v>
      </c>
      <c r="E144" s="279">
        <v>3336.47</v>
      </c>
      <c r="F144" s="279">
        <v>3406.94</v>
      </c>
      <c r="G144" s="279">
        <v>3462.64</v>
      </c>
      <c r="H144" s="279">
        <v>3610.65</v>
      </c>
      <c r="I144" s="279">
        <v>3744.53</v>
      </c>
      <c r="J144" s="279">
        <v>3852.32</v>
      </c>
      <c r="K144" s="279">
        <v>3908.71</v>
      </c>
      <c r="L144" s="279">
        <v>3910.58</v>
      </c>
      <c r="M144" s="279">
        <v>3901.98</v>
      </c>
      <c r="N144" s="279">
        <v>3882.97</v>
      </c>
      <c r="O144" s="279">
        <v>3892.38</v>
      </c>
      <c r="P144" s="279">
        <v>3962.09</v>
      </c>
      <c r="Q144" s="279">
        <v>3929.71</v>
      </c>
      <c r="R144" s="279">
        <v>3900.25</v>
      </c>
      <c r="S144" s="279">
        <v>3878.35</v>
      </c>
      <c r="T144" s="279">
        <v>3920.22</v>
      </c>
      <c r="U144" s="279">
        <v>3920.14</v>
      </c>
      <c r="V144" s="279">
        <v>3865.75</v>
      </c>
      <c r="W144" s="279">
        <v>3785.79</v>
      </c>
      <c r="X144" s="279">
        <v>3694.74</v>
      </c>
      <c r="Y144" s="279">
        <v>3548.05</v>
      </c>
    </row>
    <row r="145" spans="1:25">
      <c r="A145" s="254">
        <v>22</v>
      </c>
      <c r="B145" s="279">
        <v>3410.82</v>
      </c>
      <c r="C145" s="279">
        <v>3380.55</v>
      </c>
      <c r="D145" s="279">
        <v>3344.96</v>
      </c>
      <c r="E145" s="279">
        <v>3337.69</v>
      </c>
      <c r="F145" s="279">
        <v>3374.21</v>
      </c>
      <c r="G145" s="279">
        <v>3434.26</v>
      </c>
      <c r="H145" s="279">
        <v>3584.48</v>
      </c>
      <c r="I145" s="279">
        <v>3728.57</v>
      </c>
      <c r="J145" s="279">
        <v>3747.59</v>
      </c>
      <c r="K145" s="279">
        <v>3665.85</v>
      </c>
      <c r="L145" s="279">
        <v>3708.8</v>
      </c>
      <c r="M145" s="279">
        <v>3720.54</v>
      </c>
      <c r="N145" s="279">
        <v>3693.08</v>
      </c>
      <c r="O145" s="279">
        <v>3815.66</v>
      </c>
      <c r="P145" s="279">
        <v>3854.68</v>
      </c>
      <c r="Q145" s="279">
        <v>3837.99</v>
      </c>
      <c r="R145" s="279">
        <v>3807.04</v>
      </c>
      <c r="S145" s="279">
        <v>3788.39</v>
      </c>
      <c r="T145" s="279">
        <v>3800.71</v>
      </c>
      <c r="U145" s="279">
        <v>3804.77</v>
      </c>
      <c r="V145" s="279">
        <v>3777.61</v>
      </c>
      <c r="W145" s="279">
        <v>3735.69</v>
      </c>
      <c r="X145" s="279">
        <v>3670.8</v>
      </c>
      <c r="Y145" s="279">
        <v>3508.06</v>
      </c>
    </row>
    <row r="146" spans="1:25">
      <c r="A146" s="254">
        <v>23</v>
      </c>
      <c r="B146" s="279">
        <v>3448.22</v>
      </c>
      <c r="C146" s="279">
        <v>3410.38</v>
      </c>
      <c r="D146" s="279">
        <v>3375.81</v>
      </c>
      <c r="E146" s="279">
        <v>3361.57</v>
      </c>
      <c r="F146" s="279">
        <v>3401.34</v>
      </c>
      <c r="G146" s="279">
        <v>3496.01</v>
      </c>
      <c r="H146" s="279">
        <v>3663.83</v>
      </c>
      <c r="I146" s="279">
        <v>3746.33</v>
      </c>
      <c r="J146" s="279">
        <v>3760.49</v>
      </c>
      <c r="K146" s="279">
        <v>3920.7</v>
      </c>
      <c r="L146" s="279">
        <v>3949.64</v>
      </c>
      <c r="M146" s="279">
        <v>3948.45</v>
      </c>
      <c r="N146" s="279">
        <v>3917.76</v>
      </c>
      <c r="O146" s="279">
        <v>3933.43</v>
      </c>
      <c r="P146" s="279">
        <v>4014.13</v>
      </c>
      <c r="Q146" s="279">
        <v>4010.08</v>
      </c>
      <c r="R146" s="279">
        <v>3982.1</v>
      </c>
      <c r="S146" s="279">
        <v>3921.94</v>
      </c>
      <c r="T146" s="279">
        <v>3931.63</v>
      </c>
      <c r="U146" s="279">
        <v>3956.64</v>
      </c>
      <c r="V146" s="279">
        <v>3909.53</v>
      </c>
      <c r="W146" s="279">
        <v>3845.13</v>
      </c>
      <c r="X146" s="279">
        <v>3737.2</v>
      </c>
      <c r="Y146" s="279">
        <v>3565.67</v>
      </c>
    </row>
    <row r="147" spans="1:25">
      <c r="A147" s="254">
        <v>24</v>
      </c>
      <c r="B147" s="279">
        <v>3556.71</v>
      </c>
      <c r="C147" s="279">
        <v>3477.07</v>
      </c>
      <c r="D147" s="279">
        <v>3444.82</v>
      </c>
      <c r="E147" s="279">
        <v>3425.34</v>
      </c>
      <c r="F147" s="279">
        <v>3447.59</v>
      </c>
      <c r="G147" s="279">
        <v>3482.15</v>
      </c>
      <c r="H147" s="279">
        <v>3537.84</v>
      </c>
      <c r="I147" s="279">
        <v>3689.13</v>
      </c>
      <c r="J147" s="279">
        <v>3758.2</v>
      </c>
      <c r="K147" s="279">
        <v>3838.24</v>
      </c>
      <c r="L147" s="279">
        <v>3874.27</v>
      </c>
      <c r="M147" s="279">
        <v>3859.75</v>
      </c>
      <c r="N147" s="279">
        <v>3863.7</v>
      </c>
      <c r="O147" s="279">
        <v>3865.53</v>
      </c>
      <c r="P147" s="279">
        <v>3868.92</v>
      </c>
      <c r="Q147" s="279">
        <v>3856.02</v>
      </c>
      <c r="R147" s="279">
        <v>3855.08</v>
      </c>
      <c r="S147" s="279">
        <v>3868.84</v>
      </c>
      <c r="T147" s="279">
        <v>3816.07</v>
      </c>
      <c r="U147" s="279">
        <v>3952.19</v>
      </c>
      <c r="V147" s="279">
        <v>3939.8</v>
      </c>
      <c r="W147" s="279">
        <v>3870.51</v>
      </c>
      <c r="X147" s="279">
        <v>3709.27</v>
      </c>
      <c r="Y147" s="279">
        <v>3573.39</v>
      </c>
    </row>
    <row r="148" spans="1:25">
      <c r="A148" s="254">
        <v>25</v>
      </c>
      <c r="B148" s="279">
        <v>3488.9</v>
      </c>
      <c r="C148" s="279">
        <v>3424.8</v>
      </c>
      <c r="D148" s="279">
        <v>3386.95</v>
      </c>
      <c r="E148" s="279">
        <v>3361.5</v>
      </c>
      <c r="F148" s="279">
        <v>3388.28</v>
      </c>
      <c r="G148" s="279">
        <v>3431.56</v>
      </c>
      <c r="H148" s="279">
        <v>3411.41</v>
      </c>
      <c r="I148" s="279">
        <v>3533.47</v>
      </c>
      <c r="J148" s="279">
        <v>3590.4</v>
      </c>
      <c r="K148" s="279">
        <v>3754.31</v>
      </c>
      <c r="L148" s="279">
        <v>3788.85</v>
      </c>
      <c r="M148" s="279">
        <v>3837.51</v>
      </c>
      <c r="N148" s="279">
        <v>3827.89</v>
      </c>
      <c r="O148" s="279">
        <v>3837.61</v>
      </c>
      <c r="P148" s="279">
        <v>3845.01</v>
      </c>
      <c r="Q148" s="279">
        <v>3839.29</v>
      </c>
      <c r="R148" s="279">
        <v>3833.41</v>
      </c>
      <c r="S148" s="279">
        <v>3836.11</v>
      </c>
      <c r="T148" s="279">
        <v>3836.11</v>
      </c>
      <c r="U148" s="279">
        <v>3884.57</v>
      </c>
      <c r="V148" s="279">
        <v>3865.84</v>
      </c>
      <c r="W148" s="279">
        <v>3843.73</v>
      </c>
      <c r="X148" s="279">
        <v>3681</v>
      </c>
      <c r="Y148" s="279">
        <v>3537.92</v>
      </c>
    </row>
    <row r="149" spans="1:25">
      <c r="A149" s="254">
        <v>26</v>
      </c>
      <c r="B149" s="279">
        <v>3438.44</v>
      </c>
      <c r="C149" s="279">
        <v>3389.31</v>
      </c>
      <c r="D149" s="279">
        <v>3346.62</v>
      </c>
      <c r="E149" s="279">
        <v>3340.48</v>
      </c>
      <c r="F149" s="279">
        <v>3404.92</v>
      </c>
      <c r="G149" s="279">
        <v>3493.57</v>
      </c>
      <c r="H149" s="279">
        <v>3648.66</v>
      </c>
      <c r="I149" s="279">
        <v>3769.79</v>
      </c>
      <c r="J149" s="279">
        <v>3817.5</v>
      </c>
      <c r="K149" s="279">
        <v>3906.15</v>
      </c>
      <c r="L149" s="279">
        <v>4093.71</v>
      </c>
      <c r="M149" s="279">
        <v>4452.9799999999996</v>
      </c>
      <c r="N149" s="279">
        <v>3918.85</v>
      </c>
      <c r="O149" s="279">
        <v>3946.03</v>
      </c>
      <c r="P149" s="279">
        <v>3883.73</v>
      </c>
      <c r="Q149" s="279">
        <v>3827.05</v>
      </c>
      <c r="R149" s="279">
        <v>3799.33</v>
      </c>
      <c r="S149" s="279">
        <v>3774.84</v>
      </c>
      <c r="T149" s="279">
        <v>3775.04</v>
      </c>
      <c r="U149" s="279">
        <v>3782.2</v>
      </c>
      <c r="V149" s="279">
        <v>3797.97</v>
      </c>
      <c r="W149" s="279">
        <v>3780.85</v>
      </c>
      <c r="X149" s="279">
        <v>3737.39</v>
      </c>
      <c r="Y149" s="279">
        <v>3547.21</v>
      </c>
    </row>
    <row r="150" spans="1:25">
      <c r="A150" s="254">
        <v>27</v>
      </c>
      <c r="B150" s="279">
        <v>3431.97</v>
      </c>
      <c r="C150" s="279">
        <v>3383.49</v>
      </c>
      <c r="D150" s="279">
        <v>3358.26</v>
      </c>
      <c r="E150" s="279">
        <v>3365.12</v>
      </c>
      <c r="F150" s="279">
        <v>3410.23</v>
      </c>
      <c r="G150" s="279">
        <v>3570.38</v>
      </c>
      <c r="H150" s="279">
        <v>3655.1</v>
      </c>
      <c r="I150" s="279">
        <v>3746.75</v>
      </c>
      <c r="J150" s="279">
        <v>3607.23</v>
      </c>
      <c r="K150" s="279">
        <v>3844.58</v>
      </c>
      <c r="L150" s="279">
        <v>3860.51</v>
      </c>
      <c r="M150" s="279">
        <v>3857.84</v>
      </c>
      <c r="N150" s="279">
        <v>3847.38</v>
      </c>
      <c r="O150" s="279">
        <v>3856.45</v>
      </c>
      <c r="P150" s="279">
        <v>3884.58</v>
      </c>
      <c r="Q150" s="279">
        <v>3862.73</v>
      </c>
      <c r="R150" s="279">
        <v>3850.2</v>
      </c>
      <c r="S150" s="279">
        <v>3829.64</v>
      </c>
      <c r="T150" s="279">
        <v>3845.23</v>
      </c>
      <c r="U150" s="279">
        <v>3882.96</v>
      </c>
      <c r="V150" s="279">
        <v>3853.26</v>
      </c>
      <c r="W150" s="279">
        <v>3814.11</v>
      </c>
      <c r="X150" s="279">
        <v>3714.3</v>
      </c>
      <c r="Y150" s="279">
        <v>3545.28</v>
      </c>
    </row>
    <row r="151" spans="1:25">
      <c r="A151" s="254">
        <v>28</v>
      </c>
      <c r="B151" s="279">
        <v>3407.32</v>
      </c>
      <c r="C151" s="279">
        <v>3365.17</v>
      </c>
      <c r="D151" s="279">
        <v>3327.66</v>
      </c>
      <c r="E151" s="279">
        <v>3308.89</v>
      </c>
      <c r="F151" s="279">
        <v>3352.24</v>
      </c>
      <c r="G151" s="279">
        <v>3432.84</v>
      </c>
      <c r="H151" s="279">
        <v>3601.27</v>
      </c>
      <c r="I151" s="279">
        <v>3671.28</v>
      </c>
      <c r="J151" s="279">
        <v>3713.42</v>
      </c>
      <c r="K151" s="279">
        <v>3792.55</v>
      </c>
      <c r="L151" s="279">
        <v>3802.82</v>
      </c>
      <c r="M151" s="279">
        <v>3771.62</v>
      </c>
      <c r="N151" s="279">
        <v>3774.86</v>
      </c>
      <c r="O151" s="279">
        <v>3788.73</v>
      </c>
      <c r="P151" s="279">
        <v>3813.74</v>
      </c>
      <c r="Q151" s="279">
        <v>3806.83</v>
      </c>
      <c r="R151" s="279">
        <v>3780.74</v>
      </c>
      <c r="S151" s="279">
        <v>3775.82</v>
      </c>
      <c r="T151" s="279">
        <v>3798.08</v>
      </c>
      <c r="U151" s="279">
        <v>3807.94</v>
      </c>
      <c r="V151" s="279">
        <v>3793.35</v>
      </c>
      <c r="W151" s="279">
        <v>3750.95</v>
      </c>
      <c r="X151" s="279">
        <v>3633.37</v>
      </c>
      <c r="Y151" s="279">
        <v>3428.63</v>
      </c>
    </row>
    <row r="152" spans="1:25">
      <c r="A152" s="254">
        <v>29</v>
      </c>
      <c r="B152" s="279">
        <v>3397.28</v>
      </c>
      <c r="C152" s="279">
        <v>3364.92</v>
      </c>
      <c r="D152" s="279">
        <v>3326.39</v>
      </c>
      <c r="E152" s="279">
        <v>3333.5</v>
      </c>
      <c r="F152" s="279">
        <v>3368.69</v>
      </c>
      <c r="G152" s="279">
        <v>3515.4</v>
      </c>
      <c r="H152" s="279">
        <v>3592.39</v>
      </c>
      <c r="I152" s="279">
        <v>3694.02</v>
      </c>
      <c r="J152" s="279">
        <v>3678.61</v>
      </c>
      <c r="K152" s="279">
        <v>3785.76</v>
      </c>
      <c r="L152" s="279">
        <v>3817.08</v>
      </c>
      <c r="M152" s="279">
        <v>3802.78</v>
      </c>
      <c r="N152" s="279">
        <v>3764.33</v>
      </c>
      <c r="O152" s="279">
        <v>3820.64</v>
      </c>
      <c r="P152" s="279">
        <v>3880.16</v>
      </c>
      <c r="Q152" s="279">
        <v>3850.43</v>
      </c>
      <c r="R152" s="279">
        <v>3846.71</v>
      </c>
      <c r="S152" s="279">
        <v>3815.93</v>
      </c>
      <c r="T152" s="279">
        <v>3837.62</v>
      </c>
      <c r="U152" s="279">
        <v>3864.77</v>
      </c>
      <c r="V152" s="279">
        <v>3780.8</v>
      </c>
      <c r="W152" s="279">
        <v>3758.87</v>
      </c>
      <c r="X152" s="279">
        <v>3694.87</v>
      </c>
      <c r="Y152" s="279">
        <v>3590.1</v>
      </c>
    </row>
    <row r="153" spans="1:25">
      <c r="A153" s="254">
        <v>30</v>
      </c>
      <c r="B153" s="279">
        <v>3382.6</v>
      </c>
      <c r="C153" s="279">
        <v>3341.37</v>
      </c>
      <c r="D153" s="279">
        <v>3305.79</v>
      </c>
      <c r="E153" s="279">
        <v>3297.21</v>
      </c>
      <c r="F153" s="279">
        <v>3337.42</v>
      </c>
      <c r="G153" s="279">
        <v>3453.02</v>
      </c>
      <c r="H153" s="279">
        <v>3572.14</v>
      </c>
      <c r="I153" s="279">
        <v>3643.96</v>
      </c>
      <c r="J153" s="279">
        <v>3676.92</v>
      </c>
      <c r="K153" s="279">
        <v>3747.95</v>
      </c>
      <c r="L153" s="279">
        <v>3686.12</v>
      </c>
      <c r="M153" s="279">
        <v>3706.18</v>
      </c>
      <c r="N153" s="279">
        <v>3680.02</v>
      </c>
      <c r="O153" s="279">
        <v>3685.6</v>
      </c>
      <c r="P153" s="279">
        <v>3681.1</v>
      </c>
      <c r="Q153" s="279">
        <v>3710.68</v>
      </c>
      <c r="R153" s="279">
        <v>3705.8</v>
      </c>
      <c r="S153" s="279">
        <v>3708.68</v>
      </c>
      <c r="T153" s="279">
        <v>3719.36</v>
      </c>
      <c r="U153" s="279">
        <v>3747.79</v>
      </c>
      <c r="V153" s="279">
        <v>3746.05</v>
      </c>
      <c r="W153" s="279">
        <v>3736.01</v>
      </c>
      <c r="X153" s="279">
        <v>3669.56</v>
      </c>
      <c r="Y153" s="279">
        <v>3471.5</v>
      </c>
    </row>
    <row r="154" spans="1:25" hidden="1">
      <c r="A154" s="254">
        <v>31</v>
      </c>
      <c r="B154" s="279">
        <v>0</v>
      </c>
      <c r="C154" s="279">
        <v>0</v>
      </c>
      <c r="D154" s="279">
        <v>0</v>
      </c>
      <c r="E154" s="279">
        <v>0</v>
      </c>
      <c r="F154" s="279">
        <v>0</v>
      </c>
      <c r="G154" s="279">
        <v>0</v>
      </c>
      <c r="H154" s="279">
        <v>0</v>
      </c>
      <c r="I154" s="279">
        <v>0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0</v>
      </c>
      <c r="X154" s="279">
        <v>0</v>
      </c>
      <c r="Y154" s="279">
        <v>0</v>
      </c>
    </row>
    <row r="156" spans="1:25">
      <c r="A156" s="418" t="s">
        <v>208</v>
      </c>
      <c r="B156" s="456" t="s">
        <v>213</v>
      </c>
      <c r="C156" s="456"/>
      <c r="D156" s="456"/>
      <c r="E156" s="456"/>
      <c r="F156" s="456"/>
      <c r="G156" s="456"/>
      <c r="H156" s="456"/>
      <c r="I156" s="456"/>
      <c r="J156" s="456"/>
      <c r="K156" s="456"/>
      <c r="L156" s="456"/>
      <c r="M156" s="456"/>
      <c r="N156" s="456"/>
      <c r="O156" s="456"/>
      <c r="P156" s="456"/>
      <c r="Q156" s="456"/>
      <c r="R156" s="456"/>
      <c r="S156" s="456"/>
      <c r="T156" s="456"/>
      <c r="U156" s="456"/>
      <c r="V156" s="456"/>
      <c r="W156" s="456"/>
      <c r="X156" s="456"/>
      <c r="Y156" s="456"/>
    </row>
    <row r="157" spans="1:25" ht="30">
      <c r="A157" s="418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3768.88</v>
      </c>
      <c r="C158" s="279">
        <v>3684.84</v>
      </c>
      <c r="D158" s="279">
        <v>3651.32</v>
      </c>
      <c r="E158" s="279">
        <v>3650.84</v>
      </c>
      <c r="F158" s="279">
        <v>3653.31</v>
      </c>
      <c r="G158" s="279">
        <v>3670.92</v>
      </c>
      <c r="H158" s="279">
        <v>3894.85</v>
      </c>
      <c r="I158" s="279">
        <v>3979.85</v>
      </c>
      <c r="J158" s="279">
        <v>4129.67</v>
      </c>
      <c r="K158" s="279">
        <v>4248.9399999999996</v>
      </c>
      <c r="L158" s="279">
        <v>4267.58</v>
      </c>
      <c r="M158" s="279">
        <v>4259.3900000000003</v>
      </c>
      <c r="N158" s="279">
        <v>4250.08</v>
      </c>
      <c r="O158" s="279">
        <v>4255.5</v>
      </c>
      <c r="P158" s="279">
        <v>4309.5200000000004</v>
      </c>
      <c r="Q158" s="279">
        <v>4293.3100000000004</v>
      </c>
      <c r="R158" s="279">
        <v>4285.6899999999996</v>
      </c>
      <c r="S158" s="279">
        <v>4251.25</v>
      </c>
      <c r="T158" s="279">
        <v>4246.8999999999996</v>
      </c>
      <c r="U158" s="279">
        <v>4256.6899999999996</v>
      </c>
      <c r="V158" s="279">
        <v>4238.1499999999996</v>
      </c>
      <c r="W158" s="279">
        <v>4194.88</v>
      </c>
      <c r="X158" s="279">
        <v>4084.88</v>
      </c>
      <c r="Y158" s="279">
        <v>3892.92</v>
      </c>
    </row>
    <row r="159" spans="1:25">
      <c r="A159" s="254">
        <v>2</v>
      </c>
      <c r="B159" s="279">
        <v>3809.78</v>
      </c>
      <c r="C159" s="279">
        <v>3700.68</v>
      </c>
      <c r="D159" s="279">
        <v>3648.89</v>
      </c>
      <c r="E159" s="279">
        <v>3645.51</v>
      </c>
      <c r="F159" s="279">
        <v>3665.38</v>
      </c>
      <c r="G159" s="279">
        <v>3731.14</v>
      </c>
      <c r="H159" s="279">
        <v>3918.72</v>
      </c>
      <c r="I159" s="279">
        <v>3930.14</v>
      </c>
      <c r="J159" s="279">
        <v>4093.86</v>
      </c>
      <c r="K159" s="279">
        <v>4165.21</v>
      </c>
      <c r="L159" s="279">
        <v>4184.8599999999997</v>
      </c>
      <c r="M159" s="279">
        <v>4137.67</v>
      </c>
      <c r="N159" s="279">
        <v>4118.2299999999996</v>
      </c>
      <c r="O159" s="279">
        <v>4090.84</v>
      </c>
      <c r="P159" s="279">
        <v>4150.72</v>
      </c>
      <c r="Q159" s="279">
        <v>4138.7700000000004</v>
      </c>
      <c r="R159" s="279">
        <v>4128.8</v>
      </c>
      <c r="S159" s="279">
        <v>4113.8999999999996</v>
      </c>
      <c r="T159" s="279">
        <v>4115.79</v>
      </c>
      <c r="U159" s="279">
        <v>4131.3599999999997</v>
      </c>
      <c r="V159" s="279">
        <v>4140.28</v>
      </c>
      <c r="W159" s="279">
        <v>4151.74</v>
      </c>
      <c r="X159" s="279">
        <v>4083.39</v>
      </c>
      <c r="Y159" s="279">
        <v>3883.56</v>
      </c>
    </row>
    <row r="160" spans="1:25">
      <c r="A160" s="254">
        <v>3</v>
      </c>
      <c r="B160" s="279">
        <v>3823.64</v>
      </c>
      <c r="C160" s="279">
        <v>3739.68</v>
      </c>
      <c r="D160" s="279">
        <v>3677.66</v>
      </c>
      <c r="E160" s="279">
        <v>3668.16</v>
      </c>
      <c r="F160" s="279">
        <v>3670.12</v>
      </c>
      <c r="G160" s="279">
        <v>3651.43</v>
      </c>
      <c r="H160" s="279">
        <v>3666.74</v>
      </c>
      <c r="I160" s="279">
        <v>3193.95</v>
      </c>
      <c r="J160" s="279">
        <v>3835.13</v>
      </c>
      <c r="K160" s="279">
        <v>3999.66</v>
      </c>
      <c r="L160" s="279">
        <v>4077.2</v>
      </c>
      <c r="M160" s="279">
        <v>4058.75</v>
      </c>
      <c r="N160" s="279">
        <v>4074.6</v>
      </c>
      <c r="O160" s="279">
        <v>4077.14</v>
      </c>
      <c r="P160" s="279">
        <v>4113.5600000000004</v>
      </c>
      <c r="Q160" s="279">
        <v>4101.49</v>
      </c>
      <c r="R160" s="279">
        <v>4105.92</v>
      </c>
      <c r="S160" s="279">
        <v>4095.29</v>
      </c>
      <c r="T160" s="279">
        <v>4079.01</v>
      </c>
      <c r="U160" s="279">
        <v>4091.21</v>
      </c>
      <c r="V160" s="279">
        <v>4077.06</v>
      </c>
      <c r="W160" s="279">
        <v>4074.99</v>
      </c>
      <c r="X160" s="279">
        <v>4000.7</v>
      </c>
      <c r="Y160" s="279">
        <v>3806.18</v>
      </c>
    </row>
    <row r="161" spans="1:25">
      <c r="A161" s="254">
        <v>4</v>
      </c>
      <c r="B161" s="279">
        <v>3815.54</v>
      </c>
      <c r="C161" s="279">
        <v>3721.77</v>
      </c>
      <c r="D161" s="279">
        <v>3682.01</v>
      </c>
      <c r="E161" s="279">
        <v>3656.26</v>
      </c>
      <c r="F161" s="279">
        <v>3640.29</v>
      </c>
      <c r="G161" s="279">
        <v>3543.5</v>
      </c>
      <c r="H161" s="279">
        <v>3661.53</v>
      </c>
      <c r="I161" s="279">
        <v>3713.77</v>
      </c>
      <c r="J161" s="279">
        <v>3162.41</v>
      </c>
      <c r="K161" s="279">
        <v>3954.16</v>
      </c>
      <c r="L161" s="279">
        <v>3982.92</v>
      </c>
      <c r="M161" s="279">
        <v>4000.29</v>
      </c>
      <c r="N161" s="279">
        <v>3994.66</v>
      </c>
      <c r="O161" s="279">
        <v>4004.92</v>
      </c>
      <c r="P161" s="279">
        <v>4007.15</v>
      </c>
      <c r="Q161" s="279">
        <v>4010.03</v>
      </c>
      <c r="R161" s="279">
        <v>4014.18</v>
      </c>
      <c r="S161" s="279">
        <v>4002</v>
      </c>
      <c r="T161" s="279">
        <v>4021.04</v>
      </c>
      <c r="U161" s="279">
        <v>4029.91</v>
      </c>
      <c r="V161" s="279">
        <v>4025.07</v>
      </c>
      <c r="W161" s="279">
        <v>4032.19</v>
      </c>
      <c r="X161" s="279">
        <v>3996.79</v>
      </c>
      <c r="Y161" s="279">
        <v>3774.47</v>
      </c>
    </row>
    <row r="162" spans="1:25">
      <c r="A162" s="254">
        <v>5</v>
      </c>
      <c r="B162" s="279">
        <v>3777.66</v>
      </c>
      <c r="C162" s="279">
        <v>3702.56</v>
      </c>
      <c r="D162" s="279">
        <v>3739.24</v>
      </c>
      <c r="E162" s="279">
        <v>3710.47</v>
      </c>
      <c r="F162" s="279">
        <v>3667.97</v>
      </c>
      <c r="G162" s="279">
        <v>3689.05</v>
      </c>
      <c r="H162" s="279">
        <v>3775.1</v>
      </c>
      <c r="I162" s="279">
        <v>3875.72</v>
      </c>
      <c r="J162" s="279">
        <v>4037.33</v>
      </c>
      <c r="K162" s="279">
        <v>4100.21</v>
      </c>
      <c r="L162" s="279">
        <v>4103.55</v>
      </c>
      <c r="M162" s="279">
        <v>4104.9399999999996</v>
      </c>
      <c r="N162" s="279">
        <v>4085.32</v>
      </c>
      <c r="O162" s="279">
        <v>4101.21</v>
      </c>
      <c r="P162" s="279">
        <v>4128.4799999999996</v>
      </c>
      <c r="Q162" s="279">
        <v>4128.1400000000003</v>
      </c>
      <c r="R162" s="279">
        <v>4037.71</v>
      </c>
      <c r="S162" s="279">
        <v>4098.3900000000003</v>
      </c>
      <c r="T162" s="279">
        <v>4049.54</v>
      </c>
      <c r="U162" s="279">
        <v>4098.38</v>
      </c>
      <c r="V162" s="279">
        <v>4090.12</v>
      </c>
      <c r="W162" s="279">
        <v>4080.11</v>
      </c>
      <c r="X162" s="279">
        <v>4011.55</v>
      </c>
      <c r="Y162" s="279">
        <v>3806.6</v>
      </c>
    </row>
    <row r="163" spans="1:25">
      <c r="A163" s="254">
        <v>6</v>
      </c>
      <c r="B163" s="279">
        <v>3704.16</v>
      </c>
      <c r="C163" s="279">
        <v>3672.65</v>
      </c>
      <c r="D163" s="279">
        <v>3639.76</v>
      </c>
      <c r="E163" s="279">
        <v>3622.64</v>
      </c>
      <c r="F163" s="279">
        <v>3666.06</v>
      </c>
      <c r="G163" s="279">
        <v>3683.79</v>
      </c>
      <c r="H163" s="279">
        <v>3847.08</v>
      </c>
      <c r="I163" s="279">
        <v>3856.53</v>
      </c>
      <c r="J163" s="279">
        <v>3998.65</v>
      </c>
      <c r="K163" s="279">
        <v>4043.78</v>
      </c>
      <c r="L163" s="279">
        <v>4051.12</v>
      </c>
      <c r="M163" s="279">
        <v>4056.11</v>
      </c>
      <c r="N163" s="279">
        <v>4059.32</v>
      </c>
      <c r="O163" s="279">
        <v>4068.81</v>
      </c>
      <c r="P163" s="279">
        <v>4077.2</v>
      </c>
      <c r="Q163" s="279">
        <v>4068.77</v>
      </c>
      <c r="R163" s="279">
        <v>4059.21</v>
      </c>
      <c r="S163" s="279">
        <v>4042</v>
      </c>
      <c r="T163" s="279">
        <v>4035.4</v>
      </c>
      <c r="U163" s="279">
        <v>4052.57</v>
      </c>
      <c r="V163" s="279">
        <v>4034.95</v>
      </c>
      <c r="W163" s="279">
        <v>4059.06</v>
      </c>
      <c r="X163" s="279">
        <v>4008.78</v>
      </c>
      <c r="Y163" s="279">
        <v>3751.3</v>
      </c>
    </row>
    <row r="164" spans="1:25">
      <c r="A164" s="254">
        <v>7</v>
      </c>
      <c r="B164" s="279">
        <v>3740.41</v>
      </c>
      <c r="C164" s="279">
        <v>3702.08</v>
      </c>
      <c r="D164" s="279">
        <v>3671.43</v>
      </c>
      <c r="E164" s="279">
        <v>3670.64</v>
      </c>
      <c r="F164" s="279">
        <v>3695.67</v>
      </c>
      <c r="G164" s="279">
        <v>3735.57</v>
      </c>
      <c r="H164" s="279">
        <v>3953.86</v>
      </c>
      <c r="I164" s="279">
        <v>3995.55</v>
      </c>
      <c r="J164" s="279">
        <v>4088.42</v>
      </c>
      <c r="K164" s="279">
        <v>4122.6899999999996</v>
      </c>
      <c r="L164" s="279">
        <v>3043.08</v>
      </c>
      <c r="M164" s="279">
        <v>3043.53</v>
      </c>
      <c r="N164" s="279">
        <v>4117.33</v>
      </c>
      <c r="O164" s="279">
        <v>4137.84</v>
      </c>
      <c r="P164" s="279">
        <v>4125.7299999999996</v>
      </c>
      <c r="Q164" s="279">
        <v>4121.17</v>
      </c>
      <c r="R164" s="279">
        <v>4131.13</v>
      </c>
      <c r="S164" s="279">
        <v>4103.3599999999997</v>
      </c>
      <c r="T164" s="279">
        <v>4104.1499999999996</v>
      </c>
      <c r="U164" s="279">
        <v>4139.07</v>
      </c>
      <c r="V164" s="279">
        <v>4103.33</v>
      </c>
      <c r="W164" s="279">
        <v>4101.05</v>
      </c>
      <c r="X164" s="279">
        <v>4008.28</v>
      </c>
      <c r="Y164" s="279">
        <v>3819.18</v>
      </c>
    </row>
    <row r="165" spans="1:25">
      <c r="A165" s="254">
        <v>8</v>
      </c>
      <c r="B165" s="279">
        <v>3690.34</v>
      </c>
      <c r="C165" s="279">
        <v>3600.83</v>
      </c>
      <c r="D165" s="279">
        <v>3575.19</v>
      </c>
      <c r="E165" s="279">
        <v>3573.77</v>
      </c>
      <c r="F165" s="279">
        <v>3594.34</v>
      </c>
      <c r="G165" s="279">
        <v>3628.66</v>
      </c>
      <c r="H165" s="279">
        <v>3821.88</v>
      </c>
      <c r="I165" s="279">
        <v>3990.48</v>
      </c>
      <c r="J165" s="279">
        <v>4041.99</v>
      </c>
      <c r="K165" s="279">
        <v>4089.01</v>
      </c>
      <c r="L165" s="279">
        <v>4093.03</v>
      </c>
      <c r="M165" s="279">
        <v>4086.04</v>
      </c>
      <c r="N165" s="279">
        <v>4097.28</v>
      </c>
      <c r="O165" s="279">
        <v>4121.1099999999997</v>
      </c>
      <c r="P165" s="279">
        <v>4155.32</v>
      </c>
      <c r="Q165" s="279">
        <v>4150.1899999999996</v>
      </c>
      <c r="R165" s="279">
        <v>4155.96</v>
      </c>
      <c r="S165" s="279">
        <v>4144.8900000000003</v>
      </c>
      <c r="T165" s="279">
        <v>4130.71</v>
      </c>
      <c r="U165" s="279">
        <v>4167.91</v>
      </c>
      <c r="V165" s="279">
        <v>4132.59</v>
      </c>
      <c r="W165" s="279">
        <v>4125.58</v>
      </c>
      <c r="X165" s="279">
        <v>4021.21</v>
      </c>
      <c r="Y165" s="279">
        <v>3812.16</v>
      </c>
    </row>
    <row r="166" spans="1:25">
      <c r="A166" s="254">
        <v>9</v>
      </c>
      <c r="B166" s="279">
        <v>3649.34</v>
      </c>
      <c r="C166" s="279">
        <v>3610.53</v>
      </c>
      <c r="D166" s="279">
        <v>3580.12</v>
      </c>
      <c r="E166" s="279">
        <v>3581.66</v>
      </c>
      <c r="F166" s="279">
        <v>3592.91</v>
      </c>
      <c r="G166" s="279">
        <v>3633.1</v>
      </c>
      <c r="H166" s="279">
        <v>3834.38</v>
      </c>
      <c r="I166" s="279">
        <v>4012.1</v>
      </c>
      <c r="J166" s="279">
        <v>4127.1899999999996</v>
      </c>
      <c r="K166" s="279">
        <v>4149.46</v>
      </c>
      <c r="L166" s="279">
        <v>4165.22</v>
      </c>
      <c r="M166" s="279">
        <v>4156.75</v>
      </c>
      <c r="N166" s="279">
        <v>4159.55</v>
      </c>
      <c r="O166" s="279">
        <v>4165.47</v>
      </c>
      <c r="P166" s="279">
        <v>4225.53</v>
      </c>
      <c r="Q166" s="279">
        <v>4207.96</v>
      </c>
      <c r="R166" s="279">
        <v>4195.55</v>
      </c>
      <c r="S166" s="279">
        <v>4162.97</v>
      </c>
      <c r="T166" s="279">
        <v>4166.54</v>
      </c>
      <c r="U166" s="279">
        <v>4202.67</v>
      </c>
      <c r="V166" s="279">
        <v>4189.6899999999996</v>
      </c>
      <c r="W166" s="279">
        <v>4186.13</v>
      </c>
      <c r="X166" s="279">
        <v>4123.33</v>
      </c>
      <c r="Y166" s="279">
        <v>3907.24</v>
      </c>
    </row>
    <row r="167" spans="1:25">
      <c r="A167" s="254">
        <v>10</v>
      </c>
      <c r="B167" s="279">
        <v>3896.9</v>
      </c>
      <c r="C167" s="279">
        <v>3803.34</v>
      </c>
      <c r="D167" s="279">
        <v>3700.07</v>
      </c>
      <c r="E167" s="279">
        <v>3699.8</v>
      </c>
      <c r="F167" s="279">
        <v>3692.26</v>
      </c>
      <c r="G167" s="279">
        <v>3688.86</v>
      </c>
      <c r="H167" s="279">
        <v>3838.6</v>
      </c>
      <c r="I167" s="279">
        <v>3982.81</v>
      </c>
      <c r="J167" s="279">
        <v>4020.83</v>
      </c>
      <c r="K167" s="279">
        <v>4193.37</v>
      </c>
      <c r="L167" s="279">
        <v>4239.2700000000004</v>
      </c>
      <c r="M167" s="279">
        <v>4220.6000000000004</v>
      </c>
      <c r="N167" s="279">
        <v>4229.5600000000004</v>
      </c>
      <c r="O167" s="279">
        <v>4236.3599999999997</v>
      </c>
      <c r="P167" s="279">
        <v>4261.7700000000004</v>
      </c>
      <c r="Q167" s="279">
        <v>4246.0200000000004</v>
      </c>
      <c r="R167" s="279">
        <v>4250.34</v>
      </c>
      <c r="S167" s="279">
        <v>4241.26</v>
      </c>
      <c r="T167" s="279">
        <v>4251.01</v>
      </c>
      <c r="U167" s="279">
        <v>4271.2</v>
      </c>
      <c r="V167" s="279">
        <v>4248.5</v>
      </c>
      <c r="W167" s="279">
        <v>4244.62</v>
      </c>
      <c r="X167" s="279">
        <v>4075.79</v>
      </c>
      <c r="Y167" s="279">
        <v>3858.69</v>
      </c>
    </row>
    <row r="168" spans="1:25">
      <c r="A168" s="254">
        <v>11</v>
      </c>
      <c r="B168" s="279">
        <v>3804.25</v>
      </c>
      <c r="C168" s="279">
        <v>3727.82</v>
      </c>
      <c r="D168" s="279">
        <v>3673.69</v>
      </c>
      <c r="E168" s="279">
        <v>3676.47</v>
      </c>
      <c r="F168" s="279">
        <v>3679.56</v>
      </c>
      <c r="G168" s="279">
        <v>3601.98</v>
      </c>
      <c r="H168" s="279">
        <v>3672.22</v>
      </c>
      <c r="I168" s="279">
        <v>3669.29</v>
      </c>
      <c r="J168" s="279">
        <v>3959.24</v>
      </c>
      <c r="K168" s="279">
        <v>4033.49</v>
      </c>
      <c r="L168" s="279">
        <v>4094.58</v>
      </c>
      <c r="M168" s="279">
        <v>4081.96</v>
      </c>
      <c r="N168" s="279">
        <v>4066.32</v>
      </c>
      <c r="O168" s="279">
        <v>4073.15</v>
      </c>
      <c r="P168" s="279">
        <v>4110.6000000000004</v>
      </c>
      <c r="Q168" s="279">
        <v>4110.9799999999996</v>
      </c>
      <c r="R168" s="279">
        <v>4119.8</v>
      </c>
      <c r="S168" s="279">
        <v>4125.3500000000004</v>
      </c>
      <c r="T168" s="279">
        <v>4195.84</v>
      </c>
      <c r="U168" s="279">
        <v>4256.49</v>
      </c>
      <c r="V168" s="279">
        <v>4217.42</v>
      </c>
      <c r="W168" s="279">
        <v>4167.6499999999996</v>
      </c>
      <c r="X168" s="279">
        <v>4044.87</v>
      </c>
      <c r="Y168" s="279">
        <v>3904.7</v>
      </c>
    </row>
    <row r="169" spans="1:25">
      <c r="A169" s="254">
        <v>12</v>
      </c>
      <c r="B169" s="279">
        <v>3668.15</v>
      </c>
      <c r="C169" s="279">
        <v>3609.29</v>
      </c>
      <c r="D169" s="279">
        <v>3568.54</v>
      </c>
      <c r="E169" s="279">
        <v>3567.28</v>
      </c>
      <c r="F169" s="279">
        <v>3617.12</v>
      </c>
      <c r="G169" s="279">
        <v>3669.06</v>
      </c>
      <c r="H169" s="279">
        <v>3870.98</v>
      </c>
      <c r="I169" s="279">
        <v>3989.91</v>
      </c>
      <c r="J169" s="279">
        <v>4149.1899999999996</v>
      </c>
      <c r="K169" s="279">
        <v>4185.68</v>
      </c>
      <c r="L169" s="279">
        <v>4191.09</v>
      </c>
      <c r="M169" s="279">
        <v>4170.7700000000004</v>
      </c>
      <c r="N169" s="279">
        <v>4135.46</v>
      </c>
      <c r="O169" s="279">
        <v>4177.82</v>
      </c>
      <c r="P169" s="279">
        <v>4192.2700000000004</v>
      </c>
      <c r="Q169" s="279">
        <v>4176.07</v>
      </c>
      <c r="R169" s="279">
        <v>4144.8</v>
      </c>
      <c r="S169" s="279">
        <v>4113.41</v>
      </c>
      <c r="T169" s="279">
        <v>4081.2</v>
      </c>
      <c r="U169" s="279">
        <v>4168.79</v>
      </c>
      <c r="V169" s="279">
        <v>4221.38</v>
      </c>
      <c r="W169" s="279">
        <v>4209.87</v>
      </c>
      <c r="X169" s="279">
        <v>4069.04</v>
      </c>
      <c r="Y169" s="279">
        <v>3828.75</v>
      </c>
    </row>
    <row r="170" spans="1:25">
      <c r="A170" s="254">
        <v>13</v>
      </c>
      <c r="B170" s="279">
        <v>3621.63</v>
      </c>
      <c r="C170" s="279">
        <v>3583.45</v>
      </c>
      <c r="D170" s="279">
        <v>3558.8</v>
      </c>
      <c r="E170" s="279">
        <v>3561.2</v>
      </c>
      <c r="F170" s="279">
        <v>3613.92</v>
      </c>
      <c r="G170" s="279">
        <v>3669.92</v>
      </c>
      <c r="H170" s="279">
        <v>3812.46</v>
      </c>
      <c r="I170" s="279">
        <v>3949.44</v>
      </c>
      <c r="J170" s="279">
        <v>4113.4399999999996</v>
      </c>
      <c r="K170" s="279">
        <v>4136.01</v>
      </c>
      <c r="L170" s="279">
        <v>4153.74</v>
      </c>
      <c r="M170" s="279">
        <v>4150.0200000000004</v>
      </c>
      <c r="N170" s="279">
        <v>4135.33</v>
      </c>
      <c r="O170" s="279">
        <v>4162.5</v>
      </c>
      <c r="P170" s="279">
        <v>4176.4399999999996</v>
      </c>
      <c r="Q170" s="279">
        <v>4172.83</v>
      </c>
      <c r="R170" s="279">
        <v>4133.01</v>
      </c>
      <c r="S170" s="279">
        <v>4008.37</v>
      </c>
      <c r="T170" s="279">
        <v>4024.87</v>
      </c>
      <c r="U170" s="279">
        <v>4068.8</v>
      </c>
      <c r="V170" s="279">
        <v>4052.22</v>
      </c>
      <c r="W170" s="279">
        <v>3966.33</v>
      </c>
      <c r="X170" s="279">
        <v>3882.66</v>
      </c>
      <c r="Y170" s="279">
        <v>3689.49</v>
      </c>
    </row>
    <row r="171" spans="1:25">
      <c r="A171" s="254">
        <v>14</v>
      </c>
      <c r="B171" s="279">
        <v>3642.85</v>
      </c>
      <c r="C171" s="279">
        <v>3604.76</v>
      </c>
      <c r="D171" s="279">
        <v>3582.11</v>
      </c>
      <c r="E171" s="279">
        <v>3588.87</v>
      </c>
      <c r="F171" s="279">
        <v>3635.13</v>
      </c>
      <c r="G171" s="279">
        <v>3668.88</v>
      </c>
      <c r="H171" s="279">
        <v>3865.08</v>
      </c>
      <c r="I171" s="279">
        <v>3940.99</v>
      </c>
      <c r="J171" s="279">
        <v>3960.06</v>
      </c>
      <c r="K171" s="279">
        <v>3346.73</v>
      </c>
      <c r="L171" s="279">
        <v>3840.33</v>
      </c>
      <c r="M171" s="279">
        <v>4023.49</v>
      </c>
      <c r="N171" s="279">
        <v>4017.16</v>
      </c>
      <c r="O171" s="279">
        <v>4019.43</v>
      </c>
      <c r="P171" s="279">
        <v>3939.74</v>
      </c>
      <c r="Q171" s="279">
        <v>3948.63</v>
      </c>
      <c r="R171" s="279">
        <v>3946.1</v>
      </c>
      <c r="S171" s="279">
        <v>3938.44</v>
      </c>
      <c r="T171" s="279">
        <v>3948.81</v>
      </c>
      <c r="U171" s="279">
        <v>3962.3</v>
      </c>
      <c r="V171" s="279">
        <v>3945.05</v>
      </c>
      <c r="W171" s="279">
        <v>3993.59</v>
      </c>
      <c r="X171" s="279">
        <v>3952.75</v>
      </c>
      <c r="Y171" s="279">
        <v>3736.19</v>
      </c>
    </row>
    <row r="172" spans="1:25">
      <c r="A172" s="254">
        <v>15</v>
      </c>
      <c r="B172" s="279">
        <v>3615.73</v>
      </c>
      <c r="C172" s="279">
        <v>3567.94</v>
      </c>
      <c r="D172" s="279">
        <v>3544.22</v>
      </c>
      <c r="E172" s="279">
        <v>3543.49</v>
      </c>
      <c r="F172" s="279">
        <v>3564.95</v>
      </c>
      <c r="G172" s="279">
        <v>3686.44</v>
      </c>
      <c r="H172" s="279">
        <v>3828.63</v>
      </c>
      <c r="I172" s="279">
        <v>4097.6099999999997</v>
      </c>
      <c r="J172" s="279">
        <v>4163.08</v>
      </c>
      <c r="K172" s="279">
        <v>4176.47</v>
      </c>
      <c r="L172" s="279">
        <v>4196.66</v>
      </c>
      <c r="M172" s="279">
        <v>4201.18</v>
      </c>
      <c r="N172" s="279">
        <v>4166.78</v>
      </c>
      <c r="O172" s="279">
        <v>4187.8999999999996</v>
      </c>
      <c r="P172" s="279">
        <v>4149.6899999999996</v>
      </c>
      <c r="Q172" s="279">
        <v>4186.33</v>
      </c>
      <c r="R172" s="279">
        <v>4145.8900000000003</v>
      </c>
      <c r="S172" s="279">
        <v>4081.07</v>
      </c>
      <c r="T172" s="279">
        <v>4091.27</v>
      </c>
      <c r="U172" s="279">
        <v>4131.8999999999996</v>
      </c>
      <c r="V172" s="279">
        <v>4112.82</v>
      </c>
      <c r="W172" s="279">
        <v>4010.94</v>
      </c>
      <c r="X172" s="279">
        <v>3933.21</v>
      </c>
      <c r="Y172" s="279">
        <v>3650.25</v>
      </c>
    </row>
    <row r="173" spans="1:25">
      <c r="A173" s="254">
        <v>16</v>
      </c>
      <c r="B173" s="279">
        <v>3633.49</v>
      </c>
      <c r="C173" s="279">
        <v>3592.14</v>
      </c>
      <c r="D173" s="279">
        <v>3544.51</v>
      </c>
      <c r="E173" s="279">
        <v>3542.33</v>
      </c>
      <c r="F173" s="279">
        <v>3582.68</v>
      </c>
      <c r="G173" s="279">
        <v>3684.88</v>
      </c>
      <c r="H173" s="279">
        <v>3855.52</v>
      </c>
      <c r="I173" s="279">
        <v>4028.7</v>
      </c>
      <c r="J173" s="279">
        <v>4233.96</v>
      </c>
      <c r="K173" s="279">
        <v>4275.83</v>
      </c>
      <c r="L173" s="279">
        <v>4310.2299999999996</v>
      </c>
      <c r="M173" s="279">
        <v>4308.28</v>
      </c>
      <c r="N173" s="279">
        <v>4292.7700000000004</v>
      </c>
      <c r="O173" s="279">
        <v>4308.8</v>
      </c>
      <c r="P173" s="279">
        <v>4321.38</v>
      </c>
      <c r="Q173" s="279">
        <v>4313.58</v>
      </c>
      <c r="R173" s="279">
        <v>4299.04</v>
      </c>
      <c r="S173" s="279">
        <v>4298.8999999999996</v>
      </c>
      <c r="T173" s="279">
        <v>4296.75</v>
      </c>
      <c r="U173" s="279">
        <v>4317.8999999999996</v>
      </c>
      <c r="V173" s="279">
        <v>4305.82</v>
      </c>
      <c r="W173" s="279">
        <v>4110.42</v>
      </c>
      <c r="X173" s="279">
        <v>4044.63</v>
      </c>
      <c r="Y173" s="279">
        <v>3837.12</v>
      </c>
    </row>
    <row r="174" spans="1:25">
      <c r="A174" s="254">
        <v>17</v>
      </c>
      <c r="B174" s="279">
        <v>3817.01</v>
      </c>
      <c r="C174" s="279">
        <v>3694.98</v>
      </c>
      <c r="D174" s="279">
        <v>3638.58</v>
      </c>
      <c r="E174" s="279">
        <v>3609.99</v>
      </c>
      <c r="F174" s="279">
        <v>3637.88</v>
      </c>
      <c r="G174" s="279">
        <v>3694.63</v>
      </c>
      <c r="H174" s="279">
        <v>3820.63</v>
      </c>
      <c r="I174" s="279">
        <v>3948.94</v>
      </c>
      <c r="J174" s="279">
        <v>4146.6400000000003</v>
      </c>
      <c r="K174" s="279">
        <v>4256.78</v>
      </c>
      <c r="L174" s="279">
        <v>4294.4799999999996</v>
      </c>
      <c r="M174" s="279">
        <v>4293.38</v>
      </c>
      <c r="N174" s="279">
        <v>4279.88</v>
      </c>
      <c r="O174" s="279">
        <v>4294.6899999999996</v>
      </c>
      <c r="P174" s="279">
        <v>4307.4799999999996</v>
      </c>
      <c r="Q174" s="279">
        <v>4293.5200000000004</v>
      </c>
      <c r="R174" s="279">
        <v>4292.0200000000004</v>
      </c>
      <c r="S174" s="279">
        <v>4286.9799999999996</v>
      </c>
      <c r="T174" s="279">
        <v>4287.2</v>
      </c>
      <c r="U174" s="279">
        <v>4323.93</v>
      </c>
      <c r="V174" s="279">
        <v>4313.9799999999996</v>
      </c>
      <c r="W174" s="279">
        <v>4234.22</v>
      </c>
      <c r="X174" s="279">
        <v>4060.89</v>
      </c>
      <c r="Y174" s="279">
        <v>3970.61</v>
      </c>
    </row>
    <row r="175" spans="1:25">
      <c r="A175" s="254">
        <v>18</v>
      </c>
      <c r="B175" s="279">
        <v>3880.64</v>
      </c>
      <c r="C175" s="279">
        <v>3649.88</v>
      </c>
      <c r="D175" s="279">
        <v>3607.6</v>
      </c>
      <c r="E175" s="279">
        <v>3600.91</v>
      </c>
      <c r="F175" s="279">
        <v>3607.56</v>
      </c>
      <c r="G175" s="279">
        <v>3630.16</v>
      </c>
      <c r="H175" s="279">
        <v>3619.3</v>
      </c>
      <c r="I175" s="279">
        <v>3699.4</v>
      </c>
      <c r="J175" s="279">
        <v>3868.64</v>
      </c>
      <c r="K175" s="279">
        <v>3989.32</v>
      </c>
      <c r="L175" s="279">
        <v>4021.89</v>
      </c>
      <c r="M175" s="279">
        <v>4008.19</v>
      </c>
      <c r="N175" s="279">
        <v>4015.5</v>
      </c>
      <c r="O175" s="279">
        <v>4024.87</v>
      </c>
      <c r="P175" s="279">
        <v>4075.08</v>
      </c>
      <c r="Q175" s="279">
        <v>4113.9799999999996</v>
      </c>
      <c r="R175" s="279">
        <v>4130.3900000000003</v>
      </c>
      <c r="S175" s="279">
        <v>4145.6499999999996</v>
      </c>
      <c r="T175" s="279">
        <v>4168.84</v>
      </c>
      <c r="U175" s="279">
        <v>4173.84</v>
      </c>
      <c r="V175" s="279">
        <v>4162.34</v>
      </c>
      <c r="W175" s="279">
        <v>4113.1499999999996</v>
      </c>
      <c r="X175" s="279">
        <v>3940.49</v>
      </c>
      <c r="Y175" s="279">
        <v>3750.38</v>
      </c>
    </row>
    <row r="176" spans="1:25">
      <c r="A176" s="254">
        <v>19</v>
      </c>
      <c r="B176" s="279">
        <v>3648.15</v>
      </c>
      <c r="C176" s="279">
        <v>3589.1</v>
      </c>
      <c r="D176" s="279">
        <v>3550.38</v>
      </c>
      <c r="E176" s="279">
        <v>3532.14</v>
      </c>
      <c r="F176" s="279">
        <v>3582.49</v>
      </c>
      <c r="G176" s="279">
        <v>3685.99</v>
      </c>
      <c r="H176" s="279">
        <v>3843.36</v>
      </c>
      <c r="I176" s="279">
        <v>4043.6</v>
      </c>
      <c r="J176" s="279">
        <v>4169.88</v>
      </c>
      <c r="K176" s="279">
        <v>4187.05</v>
      </c>
      <c r="L176" s="279">
        <v>4194.78</v>
      </c>
      <c r="M176" s="279">
        <v>4190.43</v>
      </c>
      <c r="N176" s="279">
        <v>4172.3500000000004</v>
      </c>
      <c r="O176" s="279">
        <v>4198.91</v>
      </c>
      <c r="P176" s="279">
        <v>4258.3999999999996</v>
      </c>
      <c r="Q176" s="279">
        <v>4232.45</v>
      </c>
      <c r="R176" s="279">
        <v>4218.07</v>
      </c>
      <c r="S176" s="279">
        <v>4177.3500000000004</v>
      </c>
      <c r="T176" s="279">
        <v>4197.07</v>
      </c>
      <c r="U176" s="279">
        <v>4182.18</v>
      </c>
      <c r="V176" s="279">
        <v>4161.51</v>
      </c>
      <c r="W176" s="279">
        <v>4118.88</v>
      </c>
      <c r="X176" s="279">
        <v>4014.56</v>
      </c>
      <c r="Y176" s="279">
        <v>3824.28</v>
      </c>
    </row>
    <row r="177" spans="1:167">
      <c r="A177" s="254">
        <v>20</v>
      </c>
      <c r="B177" s="279">
        <v>3751.49</v>
      </c>
      <c r="C177" s="279">
        <v>3697.08</v>
      </c>
      <c r="D177" s="279">
        <v>3660.45</v>
      </c>
      <c r="E177" s="279">
        <v>3655.96</v>
      </c>
      <c r="F177" s="279">
        <v>3717.47</v>
      </c>
      <c r="G177" s="279">
        <v>3815.33</v>
      </c>
      <c r="H177" s="279">
        <v>3951.21</v>
      </c>
      <c r="I177" s="279">
        <v>4080.23</v>
      </c>
      <c r="J177" s="279">
        <v>4143.95</v>
      </c>
      <c r="K177" s="279">
        <v>4150.97</v>
      </c>
      <c r="L177" s="279">
        <v>4155.58</v>
      </c>
      <c r="M177" s="279">
        <v>4145.9399999999996</v>
      </c>
      <c r="N177" s="279">
        <v>4150.3900000000003</v>
      </c>
      <c r="O177" s="279">
        <v>4168.08</v>
      </c>
      <c r="P177" s="279">
        <v>4241.17</v>
      </c>
      <c r="Q177" s="279">
        <v>4226.0200000000004</v>
      </c>
      <c r="R177" s="279">
        <v>4148.28</v>
      </c>
      <c r="S177" s="279">
        <v>4077.21</v>
      </c>
      <c r="T177" s="279">
        <v>4125.7299999999996</v>
      </c>
      <c r="U177" s="279">
        <v>4203.12</v>
      </c>
      <c r="V177" s="279">
        <v>4182.3900000000003</v>
      </c>
      <c r="W177" s="279">
        <v>4070.6</v>
      </c>
      <c r="X177" s="279">
        <v>4033.02</v>
      </c>
      <c r="Y177" s="279">
        <v>3890.1</v>
      </c>
    </row>
    <row r="178" spans="1:167">
      <c r="A178" s="254">
        <v>21</v>
      </c>
      <c r="B178" s="279">
        <v>3715.1</v>
      </c>
      <c r="C178" s="279">
        <v>3681.99</v>
      </c>
      <c r="D178" s="279">
        <v>3630.13</v>
      </c>
      <c r="E178" s="279">
        <v>3622.04</v>
      </c>
      <c r="F178" s="279">
        <v>3692.51</v>
      </c>
      <c r="G178" s="279">
        <v>3748.21</v>
      </c>
      <c r="H178" s="279">
        <v>3896.22</v>
      </c>
      <c r="I178" s="279">
        <v>4030.1</v>
      </c>
      <c r="J178" s="279">
        <v>4137.8900000000003</v>
      </c>
      <c r="K178" s="279">
        <v>4194.28</v>
      </c>
      <c r="L178" s="279">
        <v>4196.1499999999996</v>
      </c>
      <c r="M178" s="279">
        <v>4187.55</v>
      </c>
      <c r="N178" s="279">
        <v>4168.54</v>
      </c>
      <c r="O178" s="279">
        <v>4177.95</v>
      </c>
      <c r="P178" s="279">
        <v>4247.66</v>
      </c>
      <c r="Q178" s="279">
        <v>4215.28</v>
      </c>
      <c r="R178" s="279">
        <v>4185.82</v>
      </c>
      <c r="S178" s="279">
        <v>4163.92</v>
      </c>
      <c r="T178" s="279">
        <v>4205.79</v>
      </c>
      <c r="U178" s="279">
        <v>4205.71</v>
      </c>
      <c r="V178" s="279">
        <v>4151.32</v>
      </c>
      <c r="W178" s="279">
        <v>4071.36</v>
      </c>
      <c r="X178" s="279">
        <v>3980.31</v>
      </c>
      <c r="Y178" s="279">
        <v>3833.62</v>
      </c>
    </row>
    <row r="179" spans="1:167">
      <c r="A179" s="254">
        <v>22</v>
      </c>
      <c r="B179" s="279">
        <v>3696.39</v>
      </c>
      <c r="C179" s="279">
        <v>3666.12</v>
      </c>
      <c r="D179" s="279">
        <v>3630.53</v>
      </c>
      <c r="E179" s="279">
        <v>3623.26</v>
      </c>
      <c r="F179" s="279">
        <v>3659.78</v>
      </c>
      <c r="G179" s="279">
        <v>3719.83</v>
      </c>
      <c r="H179" s="279">
        <v>3870.05</v>
      </c>
      <c r="I179" s="279">
        <v>4014.14</v>
      </c>
      <c r="J179" s="279">
        <v>4033.16</v>
      </c>
      <c r="K179" s="279">
        <v>3951.42</v>
      </c>
      <c r="L179" s="279">
        <v>3994.37</v>
      </c>
      <c r="M179" s="279">
        <v>4006.11</v>
      </c>
      <c r="N179" s="279">
        <v>3978.65</v>
      </c>
      <c r="O179" s="279">
        <v>4101.2299999999996</v>
      </c>
      <c r="P179" s="279">
        <v>4140.25</v>
      </c>
      <c r="Q179" s="279">
        <v>4123.5600000000004</v>
      </c>
      <c r="R179" s="279">
        <v>4092.61</v>
      </c>
      <c r="S179" s="279">
        <v>4073.96</v>
      </c>
      <c r="T179" s="279">
        <v>4086.28</v>
      </c>
      <c r="U179" s="279">
        <v>4090.34</v>
      </c>
      <c r="V179" s="279">
        <v>4063.18</v>
      </c>
      <c r="W179" s="279">
        <v>4021.26</v>
      </c>
      <c r="X179" s="279">
        <v>3956.37</v>
      </c>
      <c r="Y179" s="279">
        <v>3793.63</v>
      </c>
    </row>
    <row r="180" spans="1:167">
      <c r="A180" s="254">
        <v>23</v>
      </c>
      <c r="B180" s="279">
        <v>3733.79</v>
      </c>
      <c r="C180" s="279">
        <v>3695.95</v>
      </c>
      <c r="D180" s="279">
        <v>3661.38</v>
      </c>
      <c r="E180" s="279">
        <v>3647.14</v>
      </c>
      <c r="F180" s="279">
        <v>3686.91</v>
      </c>
      <c r="G180" s="279">
        <v>3781.58</v>
      </c>
      <c r="H180" s="279">
        <v>3949.4</v>
      </c>
      <c r="I180" s="279">
        <v>4031.9</v>
      </c>
      <c r="J180" s="279">
        <v>4046.06</v>
      </c>
      <c r="K180" s="279">
        <v>4206.2700000000004</v>
      </c>
      <c r="L180" s="279">
        <v>4235.21</v>
      </c>
      <c r="M180" s="279">
        <v>4234.0200000000004</v>
      </c>
      <c r="N180" s="279">
        <v>4203.33</v>
      </c>
      <c r="O180" s="279">
        <v>4219</v>
      </c>
      <c r="P180" s="279">
        <v>4299.7</v>
      </c>
      <c r="Q180" s="279">
        <v>4295.6499999999996</v>
      </c>
      <c r="R180" s="279">
        <v>4267.67</v>
      </c>
      <c r="S180" s="279">
        <v>4207.51</v>
      </c>
      <c r="T180" s="279">
        <v>4217.2</v>
      </c>
      <c r="U180" s="279">
        <v>4242.21</v>
      </c>
      <c r="V180" s="279">
        <v>4195.1000000000004</v>
      </c>
      <c r="W180" s="279">
        <v>4130.7</v>
      </c>
      <c r="X180" s="279">
        <v>4022.77</v>
      </c>
      <c r="Y180" s="279">
        <v>3851.24</v>
      </c>
    </row>
    <row r="181" spans="1:167">
      <c r="A181" s="254">
        <v>24</v>
      </c>
      <c r="B181" s="279">
        <v>3842.28</v>
      </c>
      <c r="C181" s="279">
        <v>3762.64</v>
      </c>
      <c r="D181" s="279">
        <v>3730.39</v>
      </c>
      <c r="E181" s="279">
        <v>3710.91</v>
      </c>
      <c r="F181" s="279">
        <v>3733.16</v>
      </c>
      <c r="G181" s="279">
        <v>3767.72</v>
      </c>
      <c r="H181" s="279">
        <v>3823.41</v>
      </c>
      <c r="I181" s="279">
        <v>3974.7</v>
      </c>
      <c r="J181" s="279">
        <v>4043.77</v>
      </c>
      <c r="K181" s="279">
        <v>4123.8100000000004</v>
      </c>
      <c r="L181" s="279">
        <v>4159.84</v>
      </c>
      <c r="M181" s="279">
        <v>4145.32</v>
      </c>
      <c r="N181" s="279">
        <v>4149.2700000000004</v>
      </c>
      <c r="O181" s="279">
        <v>4151.1000000000004</v>
      </c>
      <c r="P181" s="279">
        <v>4154.49</v>
      </c>
      <c r="Q181" s="279">
        <v>4141.59</v>
      </c>
      <c r="R181" s="279">
        <v>4140.6499999999996</v>
      </c>
      <c r="S181" s="279">
        <v>4154.41</v>
      </c>
      <c r="T181" s="279">
        <v>4101.6400000000003</v>
      </c>
      <c r="U181" s="279">
        <v>4237.76</v>
      </c>
      <c r="V181" s="279">
        <v>4225.37</v>
      </c>
      <c r="W181" s="279">
        <v>4156.08</v>
      </c>
      <c r="X181" s="279">
        <v>3994.84</v>
      </c>
      <c r="Y181" s="279">
        <v>3858.96</v>
      </c>
    </row>
    <row r="182" spans="1:167">
      <c r="A182" s="254">
        <v>25</v>
      </c>
      <c r="B182" s="279">
        <v>3774.47</v>
      </c>
      <c r="C182" s="279">
        <v>3710.37</v>
      </c>
      <c r="D182" s="279">
        <v>3672.52</v>
      </c>
      <c r="E182" s="279">
        <v>3647.07</v>
      </c>
      <c r="F182" s="279">
        <v>3673.85</v>
      </c>
      <c r="G182" s="279">
        <v>3717.13</v>
      </c>
      <c r="H182" s="279">
        <v>3696.98</v>
      </c>
      <c r="I182" s="279">
        <v>3819.04</v>
      </c>
      <c r="J182" s="279">
        <v>3875.97</v>
      </c>
      <c r="K182" s="279">
        <v>4039.88</v>
      </c>
      <c r="L182" s="279">
        <v>4074.42</v>
      </c>
      <c r="M182" s="279">
        <v>4123.08</v>
      </c>
      <c r="N182" s="279">
        <v>4113.46</v>
      </c>
      <c r="O182" s="279">
        <v>4123.18</v>
      </c>
      <c r="P182" s="279">
        <v>4130.58</v>
      </c>
      <c r="Q182" s="279">
        <v>4124.8599999999997</v>
      </c>
      <c r="R182" s="279">
        <v>4118.9799999999996</v>
      </c>
      <c r="S182" s="279">
        <v>4121.68</v>
      </c>
      <c r="T182" s="279">
        <v>4121.68</v>
      </c>
      <c r="U182" s="279">
        <v>4170.1400000000003</v>
      </c>
      <c r="V182" s="279">
        <v>4151.41</v>
      </c>
      <c r="W182" s="279">
        <v>4129.3</v>
      </c>
      <c r="X182" s="279">
        <v>3966.57</v>
      </c>
      <c r="Y182" s="279">
        <v>3823.49</v>
      </c>
    </row>
    <row r="183" spans="1:167">
      <c r="A183" s="254">
        <v>26</v>
      </c>
      <c r="B183" s="279">
        <v>3724.01</v>
      </c>
      <c r="C183" s="279">
        <v>3674.88</v>
      </c>
      <c r="D183" s="279">
        <v>3632.19</v>
      </c>
      <c r="E183" s="279">
        <v>3626.05</v>
      </c>
      <c r="F183" s="279">
        <v>3690.49</v>
      </c>
      <c r="G183" s="279">
        <v>3779.14</v>
      </c>
      <c r="H183" s="279">
        <v>3934.23</v>
      </c>
      <c r="I183" s="279">
        <v>4055.36</v>
      </c>
      <c r="J183" s="279">
        <v>4103.07</v>
      </c>
      <c r="K183" s="279">
        <v>4191.72</v>
      </c>
      <c r="L183" s="279">
        <v>4379.28</v>
      </c>
      <c r="M183" s="279">
        <v>4738.55</v>
      </c>
      <c r="N183" s="279">
        <v>4204.42</v>
      </c>
      <c r="O183" s="279">
        <v>4231.6000000000004</v>
      </c>
      <c r="P183" s="279">
        <v>4169.3</v>
      </c>
      <c r="Q183" s="279">
        <v>4112.62</v>
      </c>
      <c r="R183" s="279">
        <v>4084.9</v>
      </c>
      <c r="S183" s="279">
        <v>4060.41</v>
      </c>
      <c r="T183" s="279">
        <v>4060.61</v>
      </c>
      <c r="U183" s="279">
        <v>4067.77</v>
      </c>
      <c r="V183" s="279">
        <v>4083.54</v>
      </c>
      <c r="W183" s="279">
        <v>4066.42</v>
      </c>
      <c r="X183" s="279">
        <v>4022.96</v>
      </c>
      <c r="Y183" s="279">
        <v>3832.78</v>
      </c>
    </row>
    <row r="184" spans="1:167">
      <c r="A184" s="254">
        <v>27</v>
      </c>
      <c r="B184" s="279">
        <v>3717.54</v>
      </c>
      <c r="C184" s="279">
        <v>3669.06</v>
      </c>
      <c r="D184" s="279">
        <v>3643.83</v>
      </c>
      <c r="E184" s="279">
        <v>3650.69</v>
      </c>
      <c r="F184" s="279">
        <v>3695.8</v>
      </c>
      <c r="G184" s="279">
        <v>3855.95</v>
      </c>
      <c r="H184" s="279">
        <v>3940.67</v>
      </c>
      <c r="I184" s="279">
        <v>4032.32</v>
      </c>
      <c r="J184" s="279">
        <v>3892.8</v>
      </c>
      <c r="K184" s="279">
        <v>4130.1499999999996</v>
      </c>
      <c r="L184" s="279">
        <v>4146.08</v>
      </c>
      <c r="M184" s="279">
        <v>4143.41</v>
      </c>
      <c r="N184" s="279">
        <v>4132.95</v>
      </c>
      <c r="O184" s="279">
        <v>4142.0200000000004</v>
      </c>
      <c r="P184" s="279">
        <v>4170.1499999999996</v>
      </c>
      <c r="Q184" s="279">
        <v>4148.3</v>
      </c>
      <c r="R184" s="279">
        <v>4135.7700000000004</v>
      </c>
      <c r="S184" s="279">
        <v>4115.21</v>
      </c>
      <c r="T184" s="279">
        <v>4130.8</v>
      </c>
      <c r="U184" s="279">
        <v>4168.53</v>
      </c>
      <c r="V184" s="279">
        <v>4138.83</v>
      </c>
      <c r="W184" s="279">
        <v>4099.68</v>
      </c>
      <c r="X184" s="279">
        <v>3999.87</v>
      </c>
      <c r="Y184" s="279">
        <v>3830.85</v>
      </c>
    </row>
    <row r="185" spans="1:167">
      <c r="A185" s="254">
        <v>28</v>
      </c>
      <c r="B185" s="279">
        <v>3692.89</v>
      </c>
      <c r="C185" s="279">
        <v>3650.74</v>
      </c>
      <c r="D185" s="279">
        <v>3613.23</v>
      </c>
      <c r="E185" s="279">
        <v>3594.46</v>
      </c>
      <c r="F185" s="279">
        <v>3637.81</v>
      </c>
      <c r="G185" s="279">
        <v>3718.41</v>
      </c>
      <c r="H185" s="279">
        <v>3886.84</v>
      </c>
      <c r="I185" s="279">
        <v>3956.85</v>
      </c>
      <c r="J185" s="279">
        <v>3998.99</v>
      </c>
      <c r="K185" s="279">
        <v>4078.12</v>
      </c>
      <c r="L185" s="279">
        <v>4088.39</v>
      </c>
      <c r="M185" s="279">
        <v>4057.19</v>
      </c>
      <c r="N185" s="279">
        <v>4060.43</v>
      </c>
      <c r="O185" s="279">
        <v>4074.3</v>
      </c>
      <c r="P185" s="279">
        <v>4099.3100000000004</v>
      </c>
      <c r="Q185" s="279">
        <v>4092.4</v>
      </c>
      <c r="R185" s="279">
        <v>4066.31</v>
      </c>
      <c r="S185" s="279">
        <v>4061.39</v>
      </c>
      <c r="T185" s="279">
        <v>4083.65</v>
      </c>
      <c r="U185" s="279">
        <v>4093.51</v>
      </c>
      <c r="V185" s="279">
        <v>4078.92</v>
      </c>
      <c r="W185" s="279">
        <v>4036.52</v>
      </c>
      <c r="X185" s="279">
        <v>3918.94</v>
      </c>
      <c r="Y185" s="279">
        <v>3714.2</v>
      </c>
    </row>
    <row r="186" spans="1:167">
      <c r="A186" s="254">
        <v>29</v>
      </c>
      <c r="B186" s="279">
        <v>3682.85</v>
      </c>
      <c r="C186" s="279">
        <v>3650.49</v>
      </c>
      <c r="D186" s="279">
        <v>3611.96</v>
      </c>
      <c r="E186" s="279">
        <v>3619.07</v>
      </c>
      <c r="F186" s="279">
        <v>3654.26</v>
      </c>
      <c r="G186" s="279">
        <v>3800.97</v>
      </c>
      <c r="H186" s="279">
        <v>3877.96</v>
      </c>
      <c r="I186" s="279">
        <v>3979.59</v>
      </c>
      <c r="J186" s="279">
        <v>3964.18</v>
      </c>
      <c r="K186" s="279">
        <v>4071.33</v>
      </c>
      <c r="L186" s="279">
        <v>4102.6499999999996</v>
      </c>
      <c r="M186" s="279">
        <v>4088.35</v>
      </c>
      <c r="N186" s="279">
        <v>4049.9</v>
      </c>
      <c r="O186" s="279">
        <v>4106.21</v>
      </c>
      <c r="P186" s="279">
        <v>4165.7299999999996</v>
      </c>
      <c r="Q186" s="279">
        <v>4136</v>
      </c>
      <c r="R186" s="279">
        <v>4132.28</v>
      </c>
      <c r="S186" s="279">
        <v>4101.5</v>
      </c>
      <c r="T186" s="279">
        <v>4123.1899999999996</v>
      </c>
      <c r="U186" s="279">
        <v>4150.34</v>
      </c>
      <c r="V186" s="279">
        <v>4066.37</v>
      </c>
      <c r="W186" s="279">
        <v>4044.44</v>
      </c>
      <c r="X186" s="279">
        <v>3980.44</v>
      </c>
      <c r="Y186" s="279">
        <v>3875.67</v>
      </c>
    </row>
    <row r="187" spans="1:167">
      <c r="A187" s="254">
        <v>30</v>
      </c>
      <c r="B187" s="279">
        <v>3668.17</v>
      </c>
      <c r="C187" s="279">
        <v>3626.94</v>
      </c>
      <c r="D187" s="279">
        <v>3591.36</v>
      </c>
      <c r="E187" s="279">
        <v>3582.78</v>
      </c>
      <c r="F187" s="279">
        <v>3622.99</v>
      </c>
      <c r="G187" s="279">
        <v>3738.59</v>
      </c>
      <c r="H187" s="279">
        <v>3857.71</v>
      </c>
      <c r="I187" s="279">
        <v>3929.53</v>
      </c>
      <c r="J187" s="279">
        <v>3962.49</v>
      </c>
      <c r="K187" s="279">
        <v>4033.52</v>
      </c>
      <c r="L187" s="279">
        <v>3971.69</v>
      </c>
      <c r="M187" s="279">
        <v>3991.75</v>
      </c>
      <c r="N187" s="279">
        <v>3965.59</v>
      </c>
      <c r="O187" s="279">
        <v>3971.17</v>
      </c>
      <c r="P187" s="279">
        <v>3966.67</v>
      </c>
      <c r="Q187" s="279">
        <v>3996.25</v>
      </c>
      <c r="R187" s="279">
        <v>3991.37</v>
      </c>
      <c r="S187" s="279">
        <v>3994.25</v>
      </c>
      <c r="T187" s="279">
        <v>4004.93</v>
      </c>
      <c r="U187" s="279">
        <v>4033.36</v>
      </c>
      <c r="V187" s="279">
        <v>4031.62</v>
      </c>
      <c r="W187" s="279">
        <v>4021.58</v>
      </c>
      <c r="X187" s="279">
        <v>3955.13</v>
      </c>
      <c r="Y187" s="279">
        <v>3757.07</v>
      </c>
    </row>
    <row r="188" spans="1:167" hidden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90" spans="1:167" ht="15.75" thickBot="1">
      <c r="B190" s="277" t="s">
        <v>214</v>
      </c>
      <c r="N190" s="294" t="s">
        <v>329</v>
      </c>
    </row>
    <row r="192" spans="1:167" ht="56.25" customHeight="1">
      <c r="A192" s="391" t="s">
        <v>215</v>
      </c>
      <c r="B192" s="391"/>
      <c r="C192" s="391"/>
      <c r="D192" s="391"/>
      <c r="E192" s="391"/>
      <c r="F192" s="391"/>
      <c r="G192" s="391"/>
      <c r="H192" s="391"/>
      <c r="I192" s="391"/>
      <c r="J192" s="391"/>
      <c r="K192" s="391"/>
      <c r="L192" s="391"/>
      <c r="M192" s="391"/>
      <c r="N192" s="391"/>
      <c r="O192" s="391"/>
      <c r="P192" s="391"/>
      <c r="Q192" s="391"/>
      <c r="R192" s="391"/>
      <c r="S192" s="391"/>
      <c r="T192" s="391"/>
      <c r="U192" s="391"/>
      <c r="V192" s="391"/>
      <c r="W192" s="391"/>
      <c r="X192" s="391"/>
      <c r="Y192" s="391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18" t="s">
        <v>208</v>
      </c>
      <c r="B194" s="459" t="s">
        <v>92</v>
      </c>
      <c r="C194" s="459"/>
      <c r="D194" s="459"/>
      <c r="E194" s="459"/>
      <c r="F194" s="459"/>
      <c r="G194" s="459"/>
      <c r="H194" s="459"/>
      <c r="I194" s="459"/>
      <c r="J194" s="459"/>
      <c r="K194" s="459"/>
      <c r="L194" s="459"/>
      <c r="M194" s="459"/>
      <c r="N194" s="459"/>
      <c r="O194" s="459"/>
      <c r="P194" s="459"/>
      <c r="Q194" s="459"/>
      <c r="R194" s="459"/>
      <c r="S194" s="459"/>
      <c r="T194" s="459"/>
      <c r="U194" s="459"/>
      <c r="V194" s="459"/>
      <c r="W194" s="459"/>
      <c r="X194" s="459"/>
      <c r="Y194" s="459"/>
    </row>
    <row r="195" spans="1:25" ht="30">
      <c r="A195" s="418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970.13</v>
      </c>
      <c r="C196" s="279">
        <v>886.09</v>
      </c>
      <c r="D196" s="279">
        <v>852.57</v>
      </c>
      <c r="E196" s="279">
        <v>852.09</v>
      </c>
      <c r="F196" s="279">
        <v>854.56</v>
      </c>
      <c r="G196" s="279">
        <v>872.17</v>
      </c>
      <c r="H196" s="279">
        <v>1096.0999999999999</v>
      </c>
      <c r="I196" s="279">
        <v>1181.0999999999999</v>
      </c>
      <c r="J196" s="279">
        <v>1330.92</v>
      </c>
      <c r="K196" s="279">
        <v>1450.19</v>
      </c>
      <c r="L196" s="279">
        <v>1468.83</v>
      </c>
      <c r="M196" s="279">
        <v>1460.64</v>
      </c>
      <c r="N196" s="279">
        <v>1451.33</v>
      </c>
      <c r="O196" s="279">
        <v>1456.75</v>
      </c>
      <c r="P196" s="279">
        <v>1510.77</v>
      </c>
      <c r="Q196" s="279">
        <v>1494.56</v>
      </c>
      <c r="R196" s="279">
        <v>1486.94</v>
      </c>
      <c r="S196" s="279">
        <v>1452.5</v>
      </c>
      <c r="T196" s="279">
        <v>1448.15</v>
      </c>
      <c r="U196" s="279">
        <v>1457.94</v>
      </c>
      <c r="V196" s="279">
        <v>1439.4</v>
      </c>
      <c r="W196" s="279">
        <v>1396.13</v>
      </c>
      <c r="X196" s="279">
        <v>1286.1300000000001</v>
      </c>
      <c r="Y196" s="279">
        <v>1094.17</v>
      </c>
    </row>
    <row r="197" spans="1:25">
      <c r="A197" s="254">
        <v>2</v>
      </c>
      <c r="B197" s="279">
        <v>1011.03</v>
      </c>
      <c r="C197" s="279">
        <v>901.93</v>
      </c>
      <c r="D197" s="279">
        <v>850.14</v>
      </c>
      <c r="E197" s="279">
        <v>846.76</v>
      </c>
      <c r="F197" s="279">
        <v>866.63</v>
      </c>
      <c r="G197" s="279">
        <v>932.39</v>
      </c>
      <c r="H197" s="279">
        <v>1119.97</v>
      </c>
      <c r="I197" s="279">
        <v>1131.3900000000001</v>
      </c>
      <c r="J197" s="279">
        <v>1295.1099999999999</v>
      </c>
      <c r="K197" s="279">
        <v>1366.46</v>
      </c>
      <c r="L197" s="279">
        <v>1386.11</v>
      </c>
      <c r="M197" s="279">
        <v>1338.92</v>
      </c>
      <c r="N197" s="279">
        <v>1319.48</v>
      </c>
      <c r="O197" s="279">
        <v>1292.0899999999999</v>
      </c>
      <c r="P197" s="279">
        <v>1351.97</v>
      </c>
      <c r="Q197" s="279">
        <v>1340.02</v>
      </c>
      <c r="R197" s="279">
        <v>1330.05</v>
      </c>
      <c r="S197" s="279">
        <v>1315.15</v>
      </c>
      <c r="T197" s="279">
        <v>1317.04</v>
      </c>
      <c r="U197" s="279">
        <v>1332.61</v>
      </c>
      <c r="V197" s="279">
        <v>1341.53</v>
      </c>
      <c r="W197" s="279">
        <v>1352.99</v>
      </c>
      <c r="X197" s="279">
        <v>1284.6400000000001</v>
      </c>
      <c r="Y197" s="279">
        <v>1084.81</v>
      </c>
    </row>
    <row r="198" spans="1:25">
      <c r="A198" s="254">
        <v>3</v>
      </c>
      <c r="B198" s="279">
        <v>1024.8900000000001</v>
      </c>
      <c r="C198" s="279">
        <v>940.93</v>
      </c>
      <c r="D198" s="279">
        <v>878.91</v>
      </c>
      <c r="E198" s="279">
        <v>869.41</v>
      </c>
      <c r="F198" s="279">
        <v>871.37</v>
      </c>
      <c r="G198" s="279">
        <v>852.68</v>
      </c>
      <c r="H198" s="279">
        <v>867.99</v>
      </c>
      <c r="I198" s="279">
        <v>395.2</v>
      </c>
      <c r="J198" s="279">
        <v>1036.3800000000001</v>
      </c>
      <c r="K198" s="279">
        <v>1200.9100000000001</v>
      </c>
      <c r="L198" s="279">
        <v>1278.45</v>
      </c>
      <c r="M198" s="279">
        <v>1260</v>
      </c>
      <c r="N198" s="279">
        <v>1275.8499999999999</v>
      </c>
      <c r="O198" s="279">
        <v>1278.3900000000001</v>
      </c>
      <c r="P198" s="279">
        <v>1314.81</v>
      </c>
      <c r="Q198" s="279">
        <v>1302.74</v>
      </c>
      <c r="R198" s="279">
        <v>1307.17</v>
      </c>
      <c r="S198" s="279">
        <v>1296.54</v>
      </c>
      <c r="T198" s="279">
        <v>1280.26</v>
      </c>
      <c r="U198" s="279">
        <v>1292.46</v>
      </c>
      <c r="V198" s="279">
        <v>1278.31</v>
      </c>
      <c r="W198" s="279">
        <v>1276.24</v>
      </c>
      <c r="X198" s="279">
        <v>1201.95</v>
      </c>
      <c r="Y198" s="279">
        <v>1007.43</v>
      </c>
    </row>
    <row r="199" spans="1:25">
      <c r="A199" s="254">
        <v>4</v>
      </c>
      <c r="B199" s="279">
        <v>1016.79</v>
      </c>
      <c r="C199" s="279">
        <v>923.02</v>
      </c>
      <c r="D199" s="279">
        <v>883.26</v>
      </c>
      <c r="E199" s="279">
        <v>857.51</v>
      </c>
      <c r="F199" s="279">
        <v>841.54</v>
      </c>
      <c r="G199" s="279">
        <v>744.75</v>
      </c>
      <c r="H199" s="279">
        <v>862.78</v>
      </c>
      <c r="I199" s="279">
        <v>915.02</v>
      </c>
      <c r="J199" s="279">
        <v>363.66</v>
      </c>
      <c r="K199" s="279">
        <v>1155.4100000000001</v>
      </c>
      <c r="L199" s="279">
        <v>1184.17</v>
      </c>
      <c r="M199" s="279">
        <v>1201.54</v>
      </c>
      <c r="N199" s="279">
        <v>1195.9100000000001</v>
      </c>
      <c r="O199" s="279">
        <v>1206.17</v>
      </c>
      <c r="P199" s="279">
        <v>1208.4000000000001</v>
      </c>
      <c r="Q199" s="279">
        <v>1211.28</v>
      </c>
      <c r="R199" s="279">
        <v>1215.43</v>
      </c>
      <c r="S199" s="279">
        <v>1203.25</v>
      </c>
      <c r="T199" s="279">
        <v>1222.29</v>
      </c>
      <c r="U199" s="279">
        <v>1231.1600000000001</v>
      </c>
      <c r="V199" s="279">
        <v>1226.32</v>
      </c>
      <c r="W199" s="279">
        <v>1233.44</v>
      </c>
      <c r="X199" s="279">
        <v>1198.04</v>
      </c>
      <c r="Y199" s="279">
        <v>975.72</v>
      </c>
    </row>
    <row r="200" spans="1:25">
      <c r="A200" s="254">
        <v>5</v>
      </c>
      <c r="B200" s="279">
        <v>978.91</v>
      </c>
      <c r="C200" s="279">
        <v>903.81</v>
      </c>
      <c r="D200" s="279">
        <v>940.49</v>
      </c>
      <c r="E200" s="279">
        <v>911.72</v>
      </c>
      <c r="F200" s="279">
        <v>869.22</v>
      </c>
      <c r="G200" s="279">
        <v>890.3</v>
      </c>
      <c r="H200" s="279">
        <v>976.35</v>
      </c>
      <c r="I200" s="279">
        <v>1076.97</v>
      </c>
      <c r="J200" s="279">
        <v>1238.58</v>
      </c>
      <c r="K200" s="279">
        <v>1301.46</v>
      </c>
      <c r="L200" s="279">
        <v>1304.8</v>
      </c>
      <c r="M200" s="279">
        <v>1306.19</v>
      </c>
      <c r="N200" s="279">
        <v>1286.57</v>
      </c>
      <c r="O200" s="279">
        <v>1302.46</v>
      </c>
      <c r="P200" s="279">
        <v>1329.73</v>
      </c>
      <c r="Q200" s="279">
        <v>1329.39</v>
      </c>
      <c r="R200" s="279">
        <v>1238.96</v>
      </c>
      <c r="S200" s="279">
        <v>1299.6400000000001</v>
      </c>
      <c r="T200" s="279">
        <v>1250.79</v>
      </c>
      <c r="U200" s="279">
        <v>1299.6300000000001</v>
      </c>
      <c r="V200" s="279">
        <v>1291.3699999999999</v>
      </c>
      <c r="W200" s="279">
        <v>1281.3599999999999</v>
      </c>
      <c r="X200" s="279">
        <v>1212.8</v>
      </c>
      <c r="Y200" s="279">
        <v>1007.85</v>
      </c>
    </row>
    <row r="201" spans="1:25">
      <c r="A201" s="254">
        <v>6</v>
      </c>
      <c r="B201" s="279">
        <v>905.41</v>
      </c>
      <c r="C201" s="279">
        <v>873.9</v>
      </c>
      <c r="D201" s="279">
        <v>841.01</v>
      </c>
      <c r="E201" s="279">
        <v>823.89</v>
      </c>
      <c r="F201" s="279">
        <v>867.31</v>
      </c>
      <c r="G201" s="279">
        <v>885.04</v>
      </c>
      <c r="H201" s="279">
        <v>1048.33</v>
      </c>
      <c r="I201" s="279">
        <v>1057.78</v>
      </c>
      <c r="J201" s="279">
        <v>1199.9000000000001</v>
      </c>
      <c r="K201" s="279">
        <v>1245.03</v>
      </c>
      <c r="L201" s="279">
        <v>1252.3699999999999</v>
      </c>
      <c r="M201" s="279">
        <v>1257.3599999999999</v>
      </c>
      <c r="N201" s="279">
        <v>1260.57</v>
      </c>
      <c r="O201" s="279">
        <v>1270.06</v>
      </c>
      <c r="P201" s="279">
        <v>1278.45</v>
      </c>
      <c r="Q201" s="279">
        <v>1270.02</v>
      </c>
      <c r="R201" s="279">
        <v>1260.46</v>
      </c>
      <c r="S201" s="279">
        <v>1243.25</v>
      </c>
      <c r="T201" s="279">
        <v>1236.6500000000001</v>
      </c>
      <c r="U201" s="279">
        <v>1253.82</v>
      </c>
      <c r="V201" s="279">
        <v>1236.2</v>
      </c>
      <c r="W201" s="279">
        <v>1260.31</v>
      </c>
      <c r="X201" s="279">
        <v>1210.03</v>
      </c>
      <c r="Y201" s="279">
        <v>952.55</v>
      </c>
    </row>
    <row r="202" spans="1:25">
      <c r="A202" s="254">
        <v>7</v>
      </c>
      <c r="B202" s="279">
        <v>941.66</v>
      </c>
      <c r="C202" s="279">
        <v>903.33</v>
      </c>
      <c r="D202" s="279">
        <v>872.68</v>
      </c>
      <c r="E202" s="279">
        <v>871.89</v>
      </c>
      <c r="F202" s="279">
        <v>896.92</v>
      </c>
      <c r="G202" s="279">
        <v>936.82</v>
      </c>
      <c r="H202" s="279">
        <v>1155.1099999999999</v>
      </c>
      <c r="I202" s="279">
        <v>1196.8</v>
      </c>
      <c r="J202" s="279">
        <v>1289.67</v>
      </c>
      <c r="K202" s="279">
        <v>1323.94</v>
      </c>
      <c r="L202" s="279">
        <v>244.33</v>
      </c>
      <c r="M202" s="279">
        <v>244.78</v>
      </c>
      <c r="N202" s="279">
        <v>1318.58</v>
      </c>
      <c r="O202" s="279">
        <v>1339.09</v>
      </c>
      <c r="P202" s="279">
        <v>1326.98</v>
      </c>
      <c r="Q202" s="279">
        <v>1322.42</v>
      </c>
      <c r="R202" s="279">
        <v>1332.38</v>
      </c>
      <c r="S202" s="279">
        <v>1304.6099999999999</v>
      </c>
      <c r="T202" s="279">
        <v>1305.4000000000001</v>
      </c>
      <c r="U202" s="279">
        <v>1340.32</v>
      </c>
      <c r="V202" s="279">
        <v>1304.58</v>
      </c>
      <c r="W202" s="279">
        <v>1302.3</v>
      </c>
      <c r="X202" s="279">
        <v>1209.53</v>
      </c>
      <c r="Y202" s="279">
        <v>1020.43</v>
      </c>
    </row>
    <row r="203" spans="1:25">
      <c r="A203" s="254">
        <v>8</v>
      </c>
      <c r="B203" s="279">
        <v>891.59</v>
      </c>
      <c r="C203" s="279">
        <v>802.08</v>
      </c>
      <c r="D203" s="279">
        <v>776.44</v>
      </c>
      <c r="E203" s="279">
        <v>775.02</v>
      </c>
      <c r="F203" s="279">
        <v>795.59</v>
      </c>
      <c r="G203" s="279">
        <v>829.91</v>
      </c>
      <c r="H203" s="279">
        <v>1023.13</v>
      </c>
      <c r="I203" s="279">
        <v>1191.73</v>
      </c>
      <c r="J203" s="279">
        <v>1243.24</v>
      </c>
      <c r="K203" s="279">
        <v>1290.26</v>
      </c>
      <c r="L203" s="279">
        <v>1294.28</v>
      </c>
      <c r="M203" s="279">
        <v>1287.29</v>
      </c>
      <c r="N203" s="279">
        <v>1298.53</v>
      </c>
      <c r="O203" s="279">
        <v>1322.36</v>
      </c>
      <c r="P203" s="279">
        <v>1356.57</v>
      </c>
      <c r="Q203" s="279">
        <v>1351.44</v>
      </c>
      <c r="R203" s="279">
        <v>1357.21</v>
      </c>
      <c r="S203" s="279">
        <v>1346.14</v>
      </c>
      <c r="T203" s="279">
        <v>1331.96</v>
      </c>
      <c r="U203" s="279">
        <v>1369.16</v>
      </c>
      <c r="V203" s="279">
        <v>1333.84</v>
      </c>
      <c r="W203" s="279">
        <v>1326.83</v>
      </c>
      <c r="X203" s="279">
        <v>1222.46</v>
      </c>
      <c r="Y203" s="279">
        <v>1013.41</v>
      </c>
    </row>
    <row r="204" spans="1:25">
      <c r="A204" s="254">
        <v>9</v>
      </c>
      <c r="B204" s="279">
        <v>850.59</v>
      </c>
      <c r="C204" s="279">
        <v>811.78</v>
      </c>
      <c r="D204" s="279">
        <v>781.37</v>
      </c>
      <c r="E204" s="279">
        <v>782.91</v>
      </c>
      <c r="F204" s="279">
        <v>794.16</v>
      </c>
      <c r="G204" s="279">
        <v>834.35</v>
      </c>
      <c r="H204" s="279">
        <v>1035.6300000000001</v>
      </c>
      <c r="I204" s="279">
        <v>1213.3499999999999</v>
      </c>
      <c r="J204" s="279">
        <v>1328.44</v>
      </c>
      <c r="K204" s="279">
        <v>1350.71</v>
      </c>
      <c r="L204" s="279">
        <v>1366.47</v>
      </c>
      <c r="M204" s="279">
        <v>1358</v>
      </c>
      <c r="N204" s="279">
        <v>1360.8</v>
      </c>
      <c r="O204" s="279">
        <v>1366.72</v>
      </c>
      <c r="P204" s="279">
        <v>1426.78</v>
      </c>
      <c r="Q204" s="279">
        <v>1409.21</v>
      </c>
      <c r="R204" s="279">
        <v>1396.8</v>
      </c>
      <c r="S204" s="279">
        <v>1364.22</v>
      </c>
      <c r="T204" s="279">
        <v>1367.79</v>
      </c>
      <c r="U204" s="279">
        <v>1403.92</v>
      </c>
      <c r="V204" s="279">
        <v>1390.94</v>
      </c>
      <c r="W204" s="279">
        <v>1387.38</v>
      </c>
      <c r="X204" s="279">
        <v>1324.58</v>
      </c>
      <c r="Y204" s="279">
        <v>1108.49</v>
      </c>
    </row>
    <row r="205" spans="1:25">
      <c r="A205" s="254">
        <v>10</v>
      </c>
      <c r="B205" s="279">
        <v>1098.1500000000001</v>
      </c>
      <c r="C205" s="279">
        <v>1004.59</v>
      </c>
      <c r="D205" s="279">
        <v>901.32</v>
      </c>
      <c r="E205" s="279">
        <v>901.05</v>
      </c>
      <c r="F205" s="279">
        <v>893.51</v>
      </c>
      <c r="G205" s="279">
        <v>890.11</v>
      </c>
      <c r="H205" s="279">
        <v>1039.8499999999999</v>
      </c>
      <c r="I205" s="279">
        <v>1184.06</v>
      </c>
      <c r="J205" s="279">
        <v>1222.08</v>
      </c>
      <c r="K205" s="279">
        <v>1394.62</v>
      </c>
      <c r="L205" s="279">
        <v>1440.52</v>
      </c>
      <c r="M205" s="279">
        <v>1421.85</v>
      </c>
      <c r="N205" s="279">
        <v>1430.81</v>
      </c>
      <c r="O205" s="279">
        <v>1437.61</v>
      </c>
      <c r="P205" s="279">
        <v>1463.02</v>
      </c>
      <c r="Q205" s="279">
        <v>1447.27</v>
      </c>
      <c r="R205" s="279">
        <v>1451.59</v>
      </c>
      <c r="S205" s="279">
        <v>1442.51</v>
      </c>
      <c r="T205" s="279">
        <v>1452.26</v>
      </c>
      <c r="U205" s="279">
        <v>1472.45</v>
      </c>
      <c r="V205" s="279">
        <v>1449.75</v>
      </c>
      <c r="W205" s="279">
        <v>1445.87</v>
      </c>
      <c r="X205" s="279">
        <v>1277.04</v>
      </c>
      <c r="Y205" s="279">
        <v>1059.94</v>
      </c>
    </row>
    <row r="206" spans="1:25">
      <c r="A206" s="254">
        <v>11</v>
      </c>
      <c r="B206" s="279">
        <v>1005.5</v>
      </c>
      <c r="C206" s="279">
        <v>929.07</v>
      </c>
      <c r="D206" s="279">
        <v>874.94</v>
      </c>
      <c r="E206" s="279">
        <v>877.72</v>
      </c>
      <c r="F206" s="279">
        <v>880.81</v>
      </c>
      <c r="G206" s="279">
        <v>803.23</v>
      </c>
      <c r="H206" s="279">
        <v>873.47</v>
      </c>
      <c r="I206" s="279">
        <v>870.54</v>
      </c>
      <c r="J206" s="279">
        <v>1160.49</v>
      </c>
      <c r="K206" s="279">
        <v>1234.74</v>
      </c>
      <c r="L206" s="279">
        <v>1295.83</v>
      </c>
      <c r="M206" s="279">
        <v>1283.21</v>
      </c>
      <c r="N206" s="279">
        <v>1267.57</v>
      </c>
      <c r="O206" s="279">
        <v>1274.4000000000001</v>
      </c>
      <c r="P206" s="279">
        <v>1311.85</v>
      </c>
      <c r="Q206" s="279">
        <v>1312.23</v>
      </c>
      <c r="R206" s="279">
        <v>1321.05</v>
      </c>
      <c r="S206" s="279">
        <v>1326.6</v>
      </c>
      <c r="T206" s="279">
        <v>1397.09</v>
      </c>
      <c r="U206" s="279">
        <v>1457.74</v>
      </c>
      <c r="V206" s="279">
        <v>1418.67</v>
      </c>
      <c r="W206" s="279">
        <v>1368.9</v>
      </c>
      <c r="X206" s="279">
        <v>1246.1199999999999</v>
      </c>
      <c r="Y206" s="279">
        <v>1105.95</v>
      </c>
    </row>
    <row r="207" spans="1:25">
      <c r="A207" s="254">
        <v>12</v>
      </c>
      <c r="B207" s="279">
        <v>869.4</v>
      </c>
      <c r="C207" s="279">
        <v>810.54</v>
      </c>
      <c r="D207" s="279">
        <v>769.79</v>
      </c>
      <c r="E207" s="279">
        <v>768.53</v>
      </c>
      <c r="F207" s="279">
        <v>818.37</v>
      </c>
      <c r="G207" s="279">
        <v>870.31</v>
      </c>
      <c r="H207" s="279">
        <v>1072.23</v>
      </c>
      <c r="I207" s="279">
        <v>1191.1600000000001</v>
      </c>
      <c r="J207" s="279">
        <v>1350.44</v>
      </c>
      <c r="K207" s="279">
        <v>1386.93</v>
      </c>
      <c r="L207" s="279">
        <v>1392.34</v>
      </c>
      <c r="M207" s="279">
        <v>1372.02</v>
      </c>
      <c r="N207" s="279">
        <v>1336.71</v>
      </c>
      <c r="O207" s="279">
        <v>1379.07</v>
      </c>
      <c r="P207" s="279">
        <v>1393.52</v>
      </c>
      <c r="Q207" s="279">
        <v>1377.32</v>
      </c>
      <c r="R207" s="279">
        <v>1346.05</v>
      </c>
      <c r="S207" s="279">
        <v>1314.66</v>
      </c>
      <c r="T207" s="279">
        <v>1282.45</v>
      </c>
      <c r="U207" s="279">
        <v>1370.04</v>
      </c>
      <c r="V207" s="279">
        <v>1422.63</v>
      </c>
      <c r="W207" s="279">
        <v>1411.12</v>
      </c>
      <c r="X207" s="279">
        <v>1270.29</v>
      </c>
      <c r="Y207" s="279">
        <v>1030</v>
      </c>
    </row>
    <row r="208" spans="1:25">
      <c r="A208" s="254">
        <v>13</v>
      </c>
      <c r="B208" s="279">
        <v>822.88</v>
      </c>
      <c r="C208" s="279">
        <v>784.7</v>
      </c>
      <c r="D208" s="279">
        <v>760.05</v>
      </c>
      <c r="E208" s="279">
        <v>762.45</v>
      </c>
      <c r="F208" s="279">
        <v>815.17</v>
      </c>
      <c r="G208" s="279">
        <v>871.17</v>
      </c>
      <c r="H208" s="279">
        <v>1013.71</v>
      </c>
      <c r="I208" s="279">
        <v>1150.69</v>
      </c>
      <c r="J208" s="279">
        <v>1314.69</v>
      </c>
      <c r="K208" s="279">
        <v>1337.26</v>
      </c>
      <c r="L208" s="279">
        <v>1354.99</v>
      </c>
      <c r="M208" s="279">
        <v>1351.27</v>
      </c>
      <c r="N208" s="279">
        <v>1336.58</v>
      </c>
      <c r="O208" s="279">
        <v>1363.75</v>
      </c>
      <c r="P208" s="279">
        <v>1377.69</v>
      </c>
      <c r="Q208" s="279">
        <v>1374.08</v>
      </c>
      <c r="R208" s="279">
        <v>1334.26</v>
      </c>
      <c r="S208" s="279">
        <v>1209.6199999999999</v>
      </c>
      <c r="T208" s="279">
        <v>1226.1199999999999</v>
      </c>
      <c r="U208" s="279">
        <v>1270.05</v>
      </c>
      <c r="V208" s="279">
        <v>1253.47</v>
      </c>
      <c r="W208" s="279">
        <v>1167.58</v>
      </c>
      <c r="X208" s="279">
        <v>1083.9100000000001</v>
      </c>
      <c r="Y208" s="279">
        <v>890.74</v>
      </c>
    </row>
    <row r="209" spans="1:25">
      <c r="A209" s="254">
        <v>14</v>
      </c>
      <c r="B209" s="279">
        <v>844.1</v>
      </c>
      <c r="C209" s="279">
        <v>806.01</v>
      </c>
      <c r="D209" s="279">
        <v>783.36</v>
      </c>
      <c r="E209" s="279">
        <v>790.12</v>
      </c>
      <c r="F209" s="279">
        <v>836.38</v>
      </c>
      <c r="G209" s="279">
        <v>870.13</v>
      </c>
      <c r="H209" s="279">
        <v>1066.33</v>
      </c>
      <c r="I209" s="279">
        <v>1142.24</v>
      </c>
      <c r="J209" s="279">
        <v>1161.31</v>
      </c>
      <c r="K209" s="279">
        <v>547.98</v>
      </c>
      <c r="L209" s="279">
        <v>1041.58</v>
      </c>
      <c r="M209" s="279">
        <v>1224.74</v>
      </c>
      <c r="N209" s="279">
        <v>1218.4100000000001</v>
      </c>
      <c r="O209" s="279">
        <v>1220.68</v>
      </c>
      <c r="P209" s="279">
        <v>1140.99</v>
      </c>
      <c r="Q209" s="279">
        <v>1149.8800000000001</v>
      </c>
      <c r="R209" s="279">
        <v>1147.3499999999999</v>
      </c>
      <c r="S209" s="279">
        <v>1139.69</v>
      </c>
      <c r="T209" s="279">
        <v>1150.06</v>
      </c>
      <c r="U209" s="279">
        <v>1163.55</v>
      </c>
      <c r="V209" s="279">
        <v>1146.3</v>
      </c>
      <c r="W209" s="279">
        <v>1194.8399999999999</v>
      </c>
      <c r="X209" s="279">
        <v>1154</v>
      </c>
      <c r="Y209" s="279">
        <v>937.44</v>
      </c>
    </row>
    <row r="210" spans="1:25">
      <c r="A210" s="254">
        <v>15</v>
      </c>
      <c r="B210" s="279">
        <v>816.98</v>
      </c>
      <c r="C210" s="279">
        <v>769.19</v>
      </c>
      <c r="D210" s="279">
        <v>745.47</v>
      </c>
      <c r="E210" s="279">
        <v>744.74</v>
      </c>
      <c r="F210" s="279">
        <v>766.2</v>
      </c>
      <c r="G210" s="279">
        <v>887.69</v>
      </c>
      <c r="H210" s="279">
        <v>1029.8800000000001</v>
      </c>
      <c r="I210" s="279">
        <v>1298.8599999999999</v>
      </c>
      <c r="J210" s="279">
        <v>1364.33</v>
      </c>
      <c r="K210" s="279">
        <v>1377.72</v>
      </c>
      <c r="L210" s="279">
        <v>1397.91</v>
      </c>
      <c r="M210" s="279">
        <v>1402.43</v>
      </c>
      <c r="N210" s="279">
        <v>1368.03</v>
      </c>
      <c r="O210" s="279">
        <v>1389.15</v>
      </c>
      <c r="P210" s="279">
        <v>1350.94</v>
      </c>
      <c r="Q210" s="279">
        <v>1387.58</v>
      </c>
      <c r="R210" s="279">
        <v>1347.14</v>
      </c>
      <c r="S210" s="279">
        <v>1282.32</v>
      </c>
      <c r="T210" s="279">
        <v>1292.52</v>
      </c>
      <c r="U210" s="279">
        <v>1333.15</v>
      </c>
      <c r="V210" s="279">
        <v>1314.07</v>
      </c>
      <c r="W210" s="279">
        <v>1212.19</v>
      </c>
      <c r="X210" s="279">
        <v>1134.46</v>
      </c>
      <c r="Y210" s="279">
        <v>851.5</v>
      </c>
    </row>
    <row r="211" spans="1:25">
      <c r="A211" s="254">
        <v>16</v>
      </c>
      <c r="B211" s="279">
        <v>834.74</v>
      </c>
      <c r="C211" s="279">
        <v>793.39</v>
      </c>
      <c r="D211" s="279">
        <v>745.76</v>
      </c>
      <c r="E211" s="279">
        <v>743.58</v>
      </c>
      <c r="F211" s="279">
        <v>783.93</v>
      </c>
      <c r="G211" s="279">
        <v>886.13</v>
      </c>
      <c r="H211" s="279">
        <v>1056.77</v>
      </c>
      <c r="I211" s="279">
        <v>1229.95</v>
      </c>
      <c r="J211" s="279">
        <v>1435.21</v>
      </c>
      <c r="K211" s="279">
        <v>1477.08</v>
      </c>
      <c r="L211" s="279">
        <v>1511.48</v>
      </c>
      <c r="M211" s="279">
        <v>1509.53</v>
      </c>
      <c r="N211" s="279">
        <v>1494.02</v>
      </c>
      <c r="O211" s="279">
        <v>1510.05</v>
      </c>
      <c r="P211" s="279">
        <v>1522.63</v>
      </c>
      <c r="Q211" s="279">
        <v>1514.83</v>
      </c>
      <c r="R211" s="279">
        <v>1500.29</v>
      </c>
      <c r="S211" s="279">
        <v>1500.15</v>
      </c>
      <c r="T211" s="279">
        <v>1498</v>
      </c>
      <c r="U211" s="279">
        <v>1519.15</v>
      </c>
      <c r="V211" s="279">
        <v>1507.07</v>
      </c>
      <c r="W211" s="279">
        <v>1311.67</v>
      </c>
      <c r="X211" s="279">
        <v>1245.8800000000001</v>
      </c>
      <c r="Y211" s="279">
        <v>1038.3699999999999</v>
      </c>
    </row>
    <row r="212" spans="1:25">
      <c r="A212" s="254">
        <v>17</v>
      </c>
      <c r="B212" s="279">
        <v>1018.26</v>
      </c>
      <c r="C212" s="279">
        <v>896.23</v>
      </c>
      <c r="D212" s="279">
        <v>839.83</v>
      </c>
      <c r="E212" s="279">
        <v>811.24</v>
      </c>
      <c r="F212" s="279">
        <v>839.13</v>
      </c>
      <c r="G212" s="279">
        <v>895.88</v>
      </c>
      <c r="H212" s="279">
        <v>1021.88</v>
      </c>
      <c r="I212" s="279">
        <v>1150.19</v>
      </c>
      <c r="J212" s="279">
        <v>1347.89</v>
      </c>
      <c r="K212" s="279">
        <v>1458.03</v>
      </c>
      <c r="L212" s="279">
        <v>1495.73</v>
      </c>
      <c r="M212" s="279">
        <v>1494.63</v>
      </c>
      <c r="N212" s="279">
        <v>1481.13</v>
      </c>
      <c r="O212" s="279">
        <v>1495.94</v>
      </c>
      <c r="P212" s="279">
        <v>1508.73</v>
      </c>
      <c r="Q212" s="279">
        <v>1494.77</v>
      </c>
      <c r="R212" s="279">
        <v>1493.27</v>
      </c>
      <c r="S212" s="279">
        <v>1488.23</v>
      </c>
      <c r="T212" s="279">
        <v>1488.45</v>
      </c>
      <c r="U212" s="279">
        <v>1525.18</v>
      </c>
      <c r="V212" s="279">
        <v>1515.23</v>
      </c>
      <c r="W212" s="279">
        <v>1435.47</v>
      </c>
      <c r="X212" s="279">
        <v>1262.1400000000001</v>
      </c>
      <c r="Y212" s="279">
        <v>1171.8599999999999</v>
      </c>
    </row>
    <row r="213" spans="1:25">
      <c r="A213" s="254">
        <v>18</v>
      </c>
      <c r="B213" s="279">
        <v>1081.8900000000001</v>
      </c>
      <c r="C213" s="279">
        <v>851.13</v>
      </c>
      <c r="D213" s="279">
        <v>808.85</v>
      </c>
      <c r="E213" s="279">
        <v>802.16</v>
      </c>
      <c r="F213" s="279">
        <v>808.81</v>
      </c>
      <c r="G213" s="279">
        <v>831.41</v>
      </c>
      <c r="H213" s="279">
        <v>820.55</v>
      </c>
      <c r="I213" s="279">
        <v>900.65</v>
      </c>
      <c r="J213" s="279">
        <v>1069.8900000000001</v>
      </c>
      <c r="K213" s="279">
        <v>1190.57</v>
      </c>
      <c r="L213" s="279">
        <v>1223.1400000000001</v>
      </c>
      <c r="M213" s="279">
        <v>1209.44</v>
      </c>
      <c r="N213" s="279">
        <v>1216.75</v>
      </c>
      <c r="O213" s="279">
        <v>1226.1199999999999</v>
      </c>
      <c r="P213" s="279">
        <v>1276.33</v>
      </c>
      <c r="Q213" s="279">
        <v>1315.23</v>
      </c>
      <c r="R213" s="279">
        <v>1331.64</v>
      </c>
      <c r="S213" s="279">
        <v>1346.9</v>
      </c>
      <c r="T213" s="279">
        <v>1370.09</v>
      </c>
      <c r="U213" s="279">
        <v>1375.09</v>
      </c>
      <c r="V213" s="279">
        <v>1363.59</v>
      </c>
      <c r="W213" s="279">
        <v>1314.4</v>
      </c>
      <c r="X213" s="279">
        <v>1141.74</v>
      </c>
      <c r="Y213" s="279">
        <v>951.63</v>
      </c>
    </row>
    <row r="214" spans="1:25">
      <c r="A214" s="254">
        <v>19</v>
      </c>
      <c r="B214" s="279">
        <v>849.4</v>
      </c>
      <c r="C214" s="279">
        <v>790.35</v>
      </c>
      <c r="D214" s="279">
        <v>751.63</v>
      </c>
      <c r="E214" s="279">
        <v>733.39</v>
      </c>
      <c r="F214" s="279">
        <v>783.74</v>
      </c>
      <c r="G214" s="279">
        <v>887.24</v>
      </c>
      <c r="H214" s="279">
        <v>1044.6099999999999</v>
      </c>
      <c r="I214" s="279">
        <v>1244.8499999999999</v>
      </c>
      <c r="J214" s="279">
        <v>1371.13</v>
      </c>
      <c r="K214" s="279">
        <v>1388.3</v>
      </c>
      <c r="L214" s="279">
        <v>1396.03</v>
      </c>
      <c r="M214" s="279">
        <v>1391.68</v>
      </c>
      <c r="N214" s="279">
        <v>1373.6</v>
      </c>
      <c r="O214" s="279">
        <v>1400.16</v>
      </c>
      <c r="P214" s="279">
        <v>1459.65</v>
      </c>
      <c r="Q214" s="279">
        <v>1433.7</v>
      </c>
      <c r="R214" s="279">
        <v>1419.32</v>
      </c>
      <c r="S214" s="279">
        <v>1378.6</v>
      </c>
      <c r="T214" s="279">
        <v>1398.32</v>
      </c>
      <c r="U214" s="279">
        <v>1383.43</v>
      </c>
      <c r="V214" s="279">
        <v>1362.76</v>
      </c>
      <c r="W214" s="279">
        <v>1320.13</v>
      </c>
      <c r="X214" s="279">
        <v>1215.81</v>
      </c>
      <c r="Y214" s="279">
        <v>1025.53</v>
      </c>
    </row>
    <row r="215" spans="1:25">
      <c r="A215" s="254">
        <v>20</v>
      </c>
      <c r="B215" s="279">
        <v>952.74</v>
      </c>
      <c r="C215" s="279">
        <v>898.33</v>
      </c>
      <c r="D215" s="279">
        <v>861.7</v>
      </c>
      <c r="E215" s="279">
        <v>857.21</v>
      </c>
      <c r="F215" s="279">
        <v>918.72</v>
      </c>
      <c r="G215" s="279">
        <v>1016.58</v>
      </c>
      <c r="H215" s="279">
        <v>1152.46</v>
      </c>
      <c r="I215" s="279">
        <v>1281.48</v>
      </c>
      <c r="J215" s="279">
        <v>1345.2</v>
      </c>
      <c r="K215" s="279">
        <v>1352.22</v>
      </c>
      <c r="L215" s="279">
        <v>1356.83</v>
      </c>
      <c r="M215" s="279">
        <v>1347.19</v>
      </c>
      <c r="N215" s="279">
        <v>1351.64</v>
      </c>
      <c r="O215" s="279">
        <v>1369.33</v>
      </c>
      <c r="P215" s="279">
        <v>1442.42</v>
      </c>
      <c r="Q215" s="279">
        <v>1427.27</v>
      </c>
      <c r="R215" s="279">
        <v>1349.53</v>
      </c>
      <c r="S215" s="279">
        <v>1278.46</v>
      </c>
      <c r="T215" s="279">
        <v>1326.98</v>
      </c>
      <c r="U215" s="279">
        <v>1404.37</v>
      </c>
      <c r="V215" s="279">
        <v>1383.64</v>
      </c>
      <c r="W215" s="279">
        <v>1271.8499999999999</v>
      </c>
      <c r="X215" s="279">
        <v>1234.27</v>
      </c>
      <c r="Y215" s="279">
        <v>1091.3499999999999</v>
      </c>
    </row>
    <row r="216" spans="1:25">
      <c r="A216" s="254">
        <v>21</v>
      </c>
      <c r="B216" s="279">
        <v>916.35</v>
      </c>
      <c r="C216" s="279">
        <v>883.24</v>
      </c>
      <c r="D216" s="279">
        <v>831.38</v>
      </c>
      <c r="E216" s="279">
        <v>823.29</v>
      </c>
      <c r="F216" s="279">
        <v>893.76</v>
      </c>
      <c r="G216" s="279">
        <v>949.46</v>
      </c>
      <c r="H216" s="279">
        <v>1097.47</v>
      </c>
      <c r="I216" s="279">
        <v>1231.3499999999999</v>
      </c>
      <c r="J216" s="279">
        <v>1339.14</v>
      </c>
      <c r="K216" s="279">
        <v>1395.53</v>
      </c>
      <c r="L216" s="279">
        <v>1397.4</v>
      </c>
      <c r="M216" s="279">
        <v>1388.8</v>
      </c>
      <c r="N216" s="279">
        <v>1369.79</v>
      </c>
      <c r="O216" s="279">
        <v>1379.2</v>
      </c>
      <c r="P216" s="279">
        <v>1448.91</v>
      </c>
      <c r="Q216" s="279">
        <v>1416.53</v>
      </c>
      <c r="R216" s="279">
        <v>1387.07</v>
      </c>
      <c r="S216" s="279">
        <v>1365.17</v>
      </c>
      <c r="T216" s="279">
        <v>1407.04</v>
      </c>
      <c r="U216" s="279">
        <v>1406.96</v>
      </c>
      <c r="V216" s="279">
        <v>1352.57</v>
      </c>
      <c r="W216" s="279">
        <v>1272.6099999999999</v>
      </c>
      <c r="X216" s="279">
        <v>1181.56</v>
      </c>
      <c r="Y216" s="279">
        <v>1034.8699999999999</v>
      </c>
    </row>
    <row r="217" spans="1:25">
      <c r="A217" s="254">
        <v>22</v>
      </c>
      <c r="B217" s="279">
        <v>897.64</v>
      </c>
      <c r="C217" s="279">
        <v>867.37</v>
      </c>
      <c r="D217" s="279">
        <v>831.78</v>
      </c>
      <c r="E217" s="279">
        <v>824.51</v>
      </c>
      <c r="F217" s="279">
        <v>861.03</v>
      </c>
      <c r="G217" s="279">
        <v>921.08</v>
      </c>
      <c r="H217" s="279">
        <v>1071.3</v>
      </c>
      <c r="I217" s="279">
        <v>1215.3900000000001</v>
      </c>
      <c r="J217" s="279">
        <v>1234.4100000000001</v>
      </c>
      <c r="K217" s="279">
        <v>1152.67</v>
      </c>
      <c r="L217" s="279">
        <v>1195.6199999999999</v>
      </c>
      <c r="M217" s="279">
        <v>1207.3599999999999</v>
      </c>
      <c r="N217" s="279">
        <v>1179.9000000000001</v>
      </c>
      <c r="O217" s="279">
        <v>1302.48</v>
      </c>
      <c r="P217" s="279">
        <v>1341.5</v>
      </c>
      <c r="Q217" s="279">
        <v>1324.81</v>
      </c>
      <c r="R217" s="279">
        <v>1293.8599999999999</v>
      </c>
      <c r="S217" s="279">
        <v>1275.21</v>
      </c>
      <c r="T217" s="279">
        <v>1287.53</v>
      </c>
      <c r="U217" s="279">
        <v>1291.5899999999999</v>
      </c>
      <c r="V217" s="279">
        <v>1264.43</v>
      </c>
      <c r="W217" s="279">
        <v>1222.51</v>
      </c>
      <c r="X217" s="279">
        <v>1157.6199999999999</v>
      </c>
      <c r="Y217" s="279">
        <v>994.88</v>
      </c>
    </row>
    <row r="218" spans="1:25">
      <c r="A218" s="254">
        <v>23</v>
      </c>
      <c r="B218" s="279">
        <v>935.04</v>
      </c>
      <c r="C218" s="279">
        <v>897.2</v>
      </c>
      <c r="D218" s="279">
        <v>862.63</v>
      </c>
      <c r="E218" s="279">
        <v>848.39</v>
      </c>
      <c r="F218" s="279">
        <v>888.16</v>
      </c>
      <c r="G218" s="279">
        <v>982.83</v>
      </c>
      <c r="H218" s="279">
        <v>1150.6500000000001</v>
      </c>
      <c r="I218" s="279">
        <v>1233.1500000000001</v>
      </c>
      <c r="J218" s="279">
        <v>1247.31</v>
      </c>
      <c r="K218" s="279">
        <v>1407.52</v>
      </c>
      <c r="L218" s="279">
        <v>1436.46</v>
      </c>
      <c r="M218" s="279">
        <v>1435.27</v>
      </c>
      <c r="N218" s="279">
        <v>1404.58</v>
      </c>
      <c r="O218" s="279">
        <v>1420.25</v>
      </c>
      <c r="P218" s="279">
        <v>1500.95</v>
      </c>
      <c r="Q218" s="279">
        <v>1496.9</v>
      </c>
      <c r="R218" s="279">
        <v>1468.92</v>
      </c>
      <c r="S218" s="279">
        <v>1408.76</v>
      </c>
      <c r="T218" s="279">
        <v>1418.45</v>
      </c>
      <c r="U218" s="279">
        <v>1443.46</v>
      </c>
      <c r="V218" s="279">
        <v>1396.35</v>
      </c>
      <c r="W218" s="279">
        <v>1331.95</v>
      </c>
      <c r="X218" s="279">
        <v>1224.02</v>
      </c>
      <c r="Y218" s="279">
        <v>1052.49</v>
      </c>
    </row>
    <row r="219" spans="1:25">
      <c r="A219" s="254">
        <v>24</v>
      </c>
      <c r="B219" s="279">
        <v>1043.53</v>
      </c>
      <c r="C219" s="279">
        <v>963.89</v>
      </c>
      <c r="D219" s="279">
        <v>931.64</v>
      </c>
      <c r="E219" s="279">
        <v>912.16</v>
      </c>
      <c r="F219" s="279">
        <v>934.41</v>
      </c>
      <c r="G219" s="279">
        <v>968.97</v>
      </c>
      <c r="H219" s="279">
        <v>1024.6600000000001</v>
      </c>
      <c r="I219" s="279">
        <v>1175.95</v>
      </c>
      <c r="J219" s="279">
        <v>1245.02</v>
      </c>
      <c r="K219" s="279">
        <v>1325.06</v>
      </c>
      <c r="L219" s="279">
        <v>1361.09</v>
      </c>
      <c r="M219" s="279">
        <v>1346.57</v>
      </c>
      <c r="N219" s="279">
        <v>1350.52</v>
      </c>
      <c r="O219" s="279">
        <v>1352.35</v>
      </c>
      <c r="P219" s="279">
        <v>1355.74</v>
      </c>
      <c r="Q219" s="279">
        <v>1342.84</v>
      </c>
      <c r="R219" s="279">
        <v>1341.9</v>
      </c>
      <c r="S219" s="279">
        <v>1355.66</v>
      </c>
      <c r="T219" s="279">
        <v>1302.8900000000001</v>
      </c>
      <c r="U219" s="279">
        <v>1439.01</v>
      </c>
      <c r="V219" s="279">
        <v>1426.62</v>
      </c>
      <c r="W219" s="279">
        <v>1357.33</v>
      </c>
      <c r="X219" s="279">
        <v>1196.0899999999999</v>
      </c>
      <c r="Y219" s="279">
        <v>1060.21</v>
      </c>
    </row>
    <row r="220" spans="1:25">
      <c r="A220" s="254">
        <v>25</v>
      </c>
      <c r="B220" s="279">
        <v>975.72</v>
      </c>
      <c r="C220" s="279">
        <v>911.62</v>
      </c>
      <c r="D220" s="279">
        <v>873.77</v>
      </c>
      <c r="E220" s="279">
        <v>848.32</v>
      </c>
      <c r="F220" s="279">
        <v>875.1</v>
      </c>
      <c r="G220" s="279">
        <v>918.38</v>
      </c>
      <c r="H220" s="279">
        <v>898.23</v>
      </c>
      <c r="I220" s="279">
        <v>1020.29</v>
      </c>
      <c r="J220" s="279">
        <v>1077.22</v>
      </c>
      <c r="K220" s="279">
        <v>1241.1300000000001</v>
      </c>
      <c r="L220" s="279">
        <v>1275.67</v>
      </c>
      <c r="M220" s="279">
        <v>1324.33</v>
      </c>
      <c r="N220" s="279">
        <v>1314.71</v>
      </c>
      <c r="O220" s="279">
        <v>1324.43</v>
      </c>
      <c r="P220" s="279">
        <v>1331.83</v>
      </c>
      <c r="Q220" s="279">
        <v>1326.11</v>
      </c>
      <c r="R220" s="279">
        <v>1320.23</v>
      </c>
      <c r="S220" s="279">
        <v>1322.93</v>
      </c>
      <c r="T220" s="279">
        <v>1322.93</v>
      </c>
      <c r="U220" s="279">
        <v>1371.39</v>
      </c>
      <c r="V220" s="279">
        <v>1352.66</v>
      </c>
      <c r="W220" s="279">
        <v>1330.55</v>
      </c>
      <c r="X220" s="279">
        <v>1167.82</v>
      </c>
      <c r="Y220" s="279">
        <v>1024.74</v>
      </c>
    </row>
    <row r="221" spans="1:25">
      <c r="A221" s="254">
        <v>26</v>
      </c>
      <c r="B221" s="279">
        <v>925.26</v>
      </c>
      <c r="C221" s="279">
        <v>876.13</v>
      </c>
      <c r="D221" s="279">
        <v>833.44</v>
      </c>
      <c r="E221" s="279">
        <v>827.3</v>
      </c>
      <c r="F221" s="279">
        <v>891.74</v>
      </c>
      <c r="G221" s="279">
        <v>980.39</v>
      </c>
      <c r="H221" s="279">
        <v>1135.48</v>
      </c>
      <c r="I221" s="279">
        <v>1256.6099999999999</v>
      </c>
      <c r="J221" s="279">
        <v>1304.32</v>
      </c>
      <c r="K221" s="279">
        <v>1392.97</v>
      </c>
      <c r="L221" s="279">
        <v>1580.53</v>
      </c>
      <c r="M221" s="279">
        <v>1939.8</v>
      </c>
      <c r="N221" s="279">
        <v>1405.67</v>
      </c>
      <c r="O221" s="279">
        <v>1432.85</v>
      </c>
      <c r="P221" s="279">
        <v>1370.55</v>
      </c>
      <c r="Q221" s="279">
        <v>1313.87</v>
      </c>
      <c r="R221" s="279">
        <v>1286.1500000000001</v>
      </c>
      <c r="S221" s="279">
        <v>1261.6600000000001</v>
      </c>
      <c r="T221" s="279">
        <v>1261.8599999999999</v>
      </c>
      <c r="U221" s="279">
        <v>1269.02</v>
      </c>
      <c r="V221" s="279">
        <v>1284.79</v>
      </c>
      <c r="W221" s="279">
        <v>1267.67</v>
      </c>
      <c r="X221" s="279">
        <v>1224.21</v>
      </c>
      <c r="Y221" s="279">
        <v>1034.03</v>
      </c>
    </row>
    <row r="222" spans="1:25">
      <c r="A222" s="254">
        <v>27</v>
      </c>
      <c r="B222" s="279">
        <v>918.79</v>
      </c>
      <c r="C222" s="279">
        <v>870.31</v>
      </c>
      <c r="D222" s="279">
        <v>845.08</v>
      </c>
      <c r="E222" s="279">
        <v>851.94</v>
      </c>
      <c r="F222" s="279">
        <v>897.05</v>
      </c>
      <c r="G222" s="279">
        <v>1057.2</v>
      </c>
      <c r="H222" s="279">
        <v>1141.92</v>
      </c>
      <c r="I222" s="279">
        <v>1233.57</v>
      </c>
      <c r="J222" s="279">
        <v>1094.05</v>
      </c>
      <c r="K222" s="279">
        <v>1331.4</v>
      </c>
      <c r="L222" s="279">
        <v>1347.33</v>
      </c>
      <c r="M222" s="279">
        <v>1344.66</v>
      </c>
      <c r="N222" s="279">
        <v>1334.2</v>
      </c>
      <c r="O222" s="279">
        <v>1343.27</v>
      </c>
      <c r="P222" s="279">
        <v>1371.4</v>
      </c>
      <c r="Q222" s="279">
        <v>1349.55</v>
      </c>
      <c r="R222" s="279">
        <v>1337.02</v>
      </c>
      <c r="S222" s="279">
        <v>1316.46</v>
      </c>
      <c r="T222" s="279">
        <v>1332.05</v>
      </c>
      <c r="U222" s="279">
        <v>1369.78</v>
      </c>
      <c r="V222" s="279">
        <v>1340.08</v>
      </c>
      <c r="W222" s="279">
        <v>1300.93</v>
      </c>
      <c r="X222" s="279">
        <v>1201.1199999999999</v>
      </c>
      <c r="Y222" s="279">
        <v>1032.0999999999999</v>
      </c>
    </row>
    <row r="223" spans="1:25">
      <c r="A223" s="254">
        <v>28</v>
      </c>
      <c r="B223" s="279">
        <v>894.14</v>
      </c>
      <c r="C223" s="279">
        <v>851.99</v>
      </c>
      <c r="D223" s="279">
        <v>814.48</v>
      </c>
      <c r="E223" s="279">
        <v>795.71</v>
      </c>
      <c r="F223" s="279">
        <v>839.06</v>
      </c>
      <c r="G223" s="279">
        <v>919.66</v>
      </c>
      <c r="H223" s="279">
        <v>1088.0899999999999</v>
      </c>
      <c r="I223" s="279">
        <v>1158.0999999999999</v>
      </c>
      <c r="J223" s="279">
        <v>1200.24</v>
      </c>
      <c r="K223" s="279">
        <v>1279.3699999999999</v>
      </c>
      <c r="L223" s="279">
        <v>1289.6400000000001</v>
      </c>
      <c r="M223" s="279">
        <v>1258.44</v>
      </c>
      <c r="N223" s="279">
        <v>1261.68</v>
      </c>
      <c r="O223" s="279">
        <v>1275.55</v>
      </c>
      <c r="P223" s="279">
        <v>1300.56</v>
      </c>
      <c r="Q223" s="279">
        <v>1293.6500000000001</v>
      </c>
      <c r="R223" s="279">
        <v>1267.56</v>
      </c>
      <c r="S223" s="279">
        <v>1262.6400000000001</v>
      </c>
      <c r="T223" s="279">
        <v>1284.9000000000001</v>
      </c>
      <c r="U223" s="279">
        <v>1294.76</v>
      </c>
      <c r="V223" s="279">
        <v>1280.17</v>
      </c>
      <c r="W223" s="279">
        <v>1237.77</v>
      </c>
      <c r="X223" s="279">
        <v>1120.19</v>
      </c>
      <c r="Y223" s="279">
        <v>915.45</v>
      </c>
    </row>
    <row r="224" spans="1:25">
      <c r="A224" s="254">
        <v>29</v>
      </c>
      <c r="B224" s="279">
        <v>884.1</v>
      </c>
      <c r="C224" s="279">
        <v>851.74</v>
      </c>
      <c r="D224" s="279">
        <v>813.21</v>
      </c>
      <c r="E224" s="279">
        <v>820.32</v>
      </c>
      <c r="F224" s="279">
        <v>855.51</v>
      </c>
      <c r="G224" s="279">
        <v>1002.22</v>
      </c>
      <c r="H224" s="279">
        <v>1079.21</v>
      </c>
      <c r="I224" s="279">
        <v>1180.8399999999999</v>
      </c>
      <c r="J224" s="279">
        <v>1165.43</v>
      </c>
      <c r="K224" s="279">
        <v>1272.58</v>
      </c>
      <c r="L224" s="279">
        <v>1303.9000000000001</v>
      </c>
      <c r="M224" s="279">
        <v>1289.5999999999999</v>
      </c>
      <c r="N224" s="279">
        <v>1251.1500000000001</v>
      </c>
      <c r="O224" s="279">
        <v>1307.46</v>
      </c>
      <c r="P224" s="279">
        <v>1366.98</v>
      </c>
      <c r="Q224" s="279">
        <v>1337.25</v>
      </c>
      <c r="R224" s="279">
        <v>1333.53</v>
      </c>
      <c r="S224" s="279">
        <v>1302.75</v>
      </c>
      <c r="T224" s="279">
        <v>1324.44</v>
      </c>
      <c r="U224" s="279">
        <v>1351.59</v>
      </c>
      <c r="V224" s="279">
        <v>1267.6199999999999</v>
      </c>
      <c r="W224" s="279">
        <v>1245.69</v>
      </c>
      <c r="X224" s="279">
        <v>1181.69</v>
      </c>
      <c r="Y224" s="279">
        <v>1076.92</v>
      </c>
    </row>
    <row r="225" spans="1:25">
      <c r="A225" s="254">
        <v>30</v>
      </c>
      <c r="B225" s="279">
        <v>869.42</v>
      </c>
      <c r="C225" s="279">
        <v>828.19</v>
      </c>
      <c r="D225" s="279">
        <v>792.61</v>
      </c>
      <c r="E225" s="279">
        <v>784.03</v>
      </c>
      <c r="F225" s="279">
        <v>824.24</v>
      </c>
      <c r="G225" s="279">
        <v>939.84</v>
      </c>
      <c r="H225" s="279">
        <v>1058.96</v>
      </c>
      <c r="I225" s="279">
        <v>1130.78</v>
      </c>
      <c r="J225" s="279">
        <v>1163.74</v>
      </c>
      <c r="K225" s="279">
        <v>1234.77</v>
      </c>
      <c r="L225" s="279">
        <v>1172.94</v>
      </c>
      <c r="M225" s="279">
        <v>1193</v>
      </c>
      <c r="N225" s="279">
        <v>1166.8399999999999</v>
      </c>
      <c r="O225" s="279">
        <v>1172.42</v>
      </c>
      <c r="P225" s="279">
        <v>1167.92</v>
      </c>
      <c r="Q225" s="279">
        <v>1197.5</v>
      </c>
      <c r="R225" s="279">
        <v>1192.6199999999999</v>
      </c>
      <c r="S225" s="279">
        <v>1195.5</v>
      </c>
      <c r="T225" s="279">
        <v>1206.18</v>
      </c>
      <c r="U225" s="279">
        <v>1234.6099999999999</v>
      </c>
      <c r="V225" s="279">
        <v>1232.8699999999999</v>
      </c>
      <c r="W225" s="279">
        <v>1222.83</v>
      </c>
      <c r="X225" s="279">
        <v>1156.3800000000001</v>
      </c>
      <c r="Y225" s="279">
        <v>958.32</v>
      </c>
    </row>
    <row r="226" spans="1:25" hidden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8" spans="1:25">
      <c r="A228" s="418" t="s">
        <v>208</v>
      </c>
      <c r="B228" s="456" t="s">
        <v>210</v>
      </c>
      <c r="C228" s="456"/>
      <c r="D228" s="456"/>
      <c r="E228" s="456"/>
      <c r="F228" s="456"/>
      <c r="G228" s="456"/>
      <c r="H228" s="456"/>
      <c r="I228" s="456"/>
      <c r="J228" s="456"/>
      <c r="K228" s="456"/>
      <c r="L228" s="456"/>
      <c r="M228" s="456"/>
      <c r="N228" s="456"/>
      <c r="O228" s="456"/>
      <c r="P228" s="456"/>
      <c r="Q228" s="456"/>
      <c r="R228" s="456"/>
      <c r="S228" s="456"/>
      <c r="T228" s="456"/>
      <c r="U228" s="456"/>
      <c r="V228" s="456"/>
      <c r="W228" s="456"/>
      <c r="X228" s="456"/>
      <c r="Y228" s="456"/>
    </row>
    <row r="229" spans="1:25" ht="30">
      <c r="A229" s="418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1044.1600000000001</v>
      </c>
      <c r="C230" s="279">
        <v>960.12</v>
      </c>
      <c r="D230" s="279">
        <v>926.6</v>
      </c>
      <c r="E230" s="279">
        <v>926.12</v>
      </c>
      <c r="F230" s="279">
        <v>928.59</v>
      </c>
      <c r="G230" s="279">
        <v>946.2</v>
      </c>
      <c r="H230" s="279">
        <v>1170.1300000000001</v>
      </c>
      <c r="I230" s="279">
        <v>1255.1300000000001</v>
      </c>
      <c r="J230" s="279">
        <v>1404.95</v>
      </c>
      <c r="K230" s="279">
        <v>1524.22</v>
      </c>
      <c r="L230" s="279">
        <v>1542.86</v>
      </c>
      <c r="M230" s="279">
        <v>1534.67</v>
      </c>
      <c r="N230" s="279">
        <v>1525.36</v>
      </c>
      <c r="O230" s="279">
        <v>1530.78</v>
      </c>
      <c r="P230" s="279">
        <v>1584.8</v>
      </c>
      <c r="Q230" s="279">
        <v>1568.59</v>
      </c>
      <c r="R230" s="279">
        <v>1560.97</v>
      </c>
      <c r="S230" s="279">
        <v>1526.53</v>
      </c>
      <c r="T230" s="279">
        <v>1522.18</v>
      </c>
      <c r="U230" s="279">
        <v>1531.97</v>
      </c>
      <c r="V230" s="279">
        <v>1513.43</v>
      </c>
      <c r="W230" s="279">
        <v>1470.16</v>
      </c>
      <c r="X230" s="279">
        <v>1360.16</v>
      </c>
      <c r="Y230" s="279">
        <v>1168.2</v>
      </c>
    </row>
    <row r="231" spans="1:25">
      <c r="A231" s="254">
        <v>2</v>
      </c>
      <c r="B231" s="279">
        <v>1085.06</v>
      </c>
      <c r="C231" s="279">
        <v>975.96</v>
      </c>
      <c r="D231" s="279">
        <v>924.17</v>
      </c>
      <c r="E231" s="279">
        <v>920.79</v>
      </c>
      <c r="F231" s="279">
        <v>940.66</v>
      </c>
      <c r="G231" s="279">
        <v>1006.42</v>
      </c>
      <c r="H231" s="279">
        <v>1194</v>
      </c>
      <c r="I231" s="279">
        <v>1205.42</v>
      </c>
      <c r="J231" s="279">
        <v>1369.14</v>
      </c>
      <c r="K231" s="279">
        <v>1440.49</v>
      </c>
      <c r="L231" s="279">
        <v>1460.14</v>
      </c>
      <c r="M231" s="279">
        <v>1412.95</v>
      </c>
      <c r="N231" s="279">
        <v>1393.51</v>
      </c>
      <c r="O231" s="279">
        <v>1366.12</v>
      </c>
      <c r="P231" s="279">
        <v>1426</v>
      </c>
      <c r="Q231" s="279">
        <v>1414.05</v>
      </c>
      <c r="R231" s="279">
        <v>1404.08</v>
      </c>
      <c r="S231" s="279">
        <v>1389.18</v>
      </c>
      <c r="T231" s="279">
        <v>1391.07</v>
      </c>
      <c r="U231" s="279">
        <v>1406.64</v>
      </c>
      <c r="V231" s="279">
        <v>1415.56</v>
      </c>
      <c r="W231" s="279">
        <v>1427.02</v>
      </c>
      <c r="X231" s="279">
        <v>1358.67</v>
      </c>
      <c r="Y231" s="279">
        <v>1158.8399999999999</v>
      </c>
    </row>
    <row r="232" spans="1:25">
      <c r="A232" s="254">
        <v>3</v>
      </c>
      <c r="B232" s="279">
        <v>1098.92</v>
      </c>
      <c r="C232" s="279">
        <v>1014.96</v>
      </c>
      <c r="D232" s="279">
        <v>952.94</v>
      </c>
      <c r="E232" s="279">
        <v>943.44</v>
      </c>
      <c r="F232" s="279">
        <v>945.4</v>
      </c>
      <c r="G232" s="279">
        <v>926.71</v>
      </c>
      <c r="H232" s="279">
        <v>942.02</v>
      </c>
      <c r="I232" s="279">
        <v>469.23</v>
      </c>
      <c r="J232" s="279">
        <v>1110.4100000000001</v>
      </c>
      <c r="K232" s="279">
        <v>1274.94</v>
      </c>
      <c r="L232" s="279">
        <v>1352.48</v>
      </c>
      <c r="M232" s="279">
        <v>1334.03</v>
      </c>
      <c r="N232" s="279">
        <v>1349.88</v>
      </c>
      <c r="O232" s="279">
        <v>1352.42</v>
      </c>
      <c r="P232" s="279">
        <v>1388.84</v>
      </c>
      <c r="Q232" s="279">
        <v>1376.77</v>
      </c>
      <c r="R232" s="279">
        <v>1381.2</v>
      </c>
      <c r="S232" s="279">
        <v>1370.57</v>
      </c>
      <c r="T232" s="279">
        <v>1354.29</v>
      </c>
      <c r="U232" s="279">
        <v>1366.49</v>
      </c>
      <c r="V232" s="279">
        <v>1352.34</v>
      </c>
      <c r="W232" s="279">
        <v>1350.27</v>
      </c>
      <c r="X232" s="279">
        <v>1275.98</v>
      </c>
      <c r="Y232" s="279">
        <v>1081.46</v>
      </c>
    </row>
    <row r="233" spans="1:25">
      <c r="A233" s="254">
        <v>4</v>
      </c>
      <c r="B233" s="279">
        <v>1090.82</v>
      </c>
      <c r="C233" s="279">
        <v>997.05</v>
      </c>
      <c r="D233" s="279">
        <v>957.29</v>
      </c>
      <c r="E233" s="279">
        <v>931.54</v>
      </c>
      <c r="F233" s="279">
        <v>915.57</v>
      </c>
      <c r="G233" s="279">
        <v>818.78</v>
      </c>
      <c r="H233" s="279">
        <v>936.81</v>
      </c>
      <c r="I233" s="279">
        <v>989.05</v>
      </c>
      <c r="J233" s="279">
        <v>437.69</v>
      </c>
      <c r="K233" s="279">
        <v>1229.44</v>
      </c>
      <c r="L233" s="279">
        <v>1258.2</v>
      </c>
      <c r="M233" s="279">
        <v>1275.57</v>
      </c>
      <c r="N233" s="279">
        <v>1269.94</v>
      </c>
      <c r="O233" s="279">
        <v>1280.2</v>
      </c>
      <c r="P233" s="279">
        <v>1282.43</v>
      </c>
      <c r="Q233" s="279">
        <v>1285.31</v>
      </c>
      <c r="R233" s="279">
        <v>1289.46</v>
      </c>
      <c r="S233" s="279">
        <v>1277.28</v>
      </c>
      <c r="T233" s="279">
        <v>1296.32</v>
      </c>
      <c r="U233" s="279">
        <v>1305.19</v>
      </c>
      <c r="V233" s="279">
        <v>1300.3499999999999</v>
      </c>
      <c r="W233" s="279">
        <v>1307.47</v>
      </c>
      <c r="X233" s="279">
        <v>1272.07</v>
      </c>
      <c r="Y233" s="279">
        <v>1049.75</v>
      </c>
    </row>
    <row r="234" spans="1:25">
      <c r="A234" s="254">
        <v>5</v>
      </c>
      <c r="B234" s="279">
        <v>1052.94</v>
      </c>
      <c r="C234" s="279">
        <v>977.84</v>
      </c>
      <c r="D234" s="279">
        <v>1014.52</v>
      </c>
      <c r="E234" s="279">
        <v>985.75</v>
      </c>
      <c r="F234" s="279">
        <v>943.25</v>
      </c>
      <c r="G234" s="279">
        <v>964.33</v>
      </c>
      <c r="H234" s="279">
        <v>1050.3800000000001</v>
      </c>
      <c r="I234" s="279">
        <v>1151</v>
      </c>
      <c r="J234" s="279">
        <v>1312.61</v>
      </c>
      <c r="K234" s="279">
        <v>1375.49</v>
      </c>
      <c r="L234" s="279">
        <v>1378.83</v>
      </c>
      <c r="M234" s="279">
        <v>1380.22</v>
      </c>
      <c r="N234" s="279">
        <v>1360.6</v>
      </c>
      <c r="O234" s="279">
        <v>1376.49</v>
      </c>
      <c r="P234" s="279">
        <v>1403.76</v>
      </c>
      <c r="Q234" s="279">
        <v>1403.42</v>
      </c>
      <c r="R234" s="279">
        <v>1312.99</v>
      </c>
      <c r="S234" s="279">
        <v>1373.67</v>
      </c>
      <c r="T234" s="279">
        <v>1324.82</v>
      </c>
      <c r="U234" s="279">
        <v>1373.66</v>
      </c>
      <c r="V234" s="279">
        <v>1365.4</v>
      </c>
      <c r="W234" s="279">
        <v>1355.39</v>
      </c>
      <c r="X234" s="279">
        <v>1286.83</v>
      </c>
      <c r="Y234" s="279">
        <v>1081.8800000000001</v>
      </c>
    </row>
    <row r="235" spans="1:25">
      <c r="A235" s="254">
        <v>6</v>
      </c>
      <c r="B235" s="279">
        <v>979.44</v>
      </c>
      <c r="C235" s="279">
        <v>947.93</v>
      </c>
      <c r="D235" s="279">
        <v>915.04</v>
      </c>
      <c r="E235" s="279">
        <v>897.92</v>
      </c>
      <c r="F235" s="279">
        <v>941.34</v>
      </c>
      <c r="G235" s="279">
        <v>959.07</v>
      </c>
      <c r="H235" s="279">
        <v>1122.3599999999999</v>
      </c>
      <c r="I235" s="279">
        <v>1131.81</v>
      </c>
      <c r="J235" s="279">
        <v>1273.93</v>
      </c>
      <c r="K235" s="279">
        <v>1319.06</v>
      </c>
      <c r="L235" s="279">
        <v>1326.4</v>
      </c>
      <c r="M235" s="279">
        <v>1331.39</v>
      </c>
      <c r="N235" s="279">
        <v>1334.6</v>
      </c>
      <c r="O235" s="279">
        <v>1344.09</v>
      </c>
      <c r="P235" s="279">
        <v>1352.48</v>
      </c>
      <c r="Q235" s="279">
        <v>1344.05</v>
      </c>
      <c r="R235" s="279">
        <v>1334.49</v>
      </c>
      <c r="S235" s="279">
        <v>1317.28</v>
      </c>
      <c r="T235" s="279">
        <v>1310.68</v>
      </c>
      <c r="U235" s="279">
        <v>1327.85</v>
      </c>
      <c r="V235" s="279">
        <v>1310.23</v>
      </c>
      <c r="W235" s="279">
        <v>1334.34</v>
      </c>
      <c r="X235" s="279">
        <v>1284.06</v>
      </c>
      <c r="Y235" s="279">
        <v>1026.58</v>
      </c>
    </row>
    <row r="236" spans="1:25">
      <c r="A236" s="254">
        <v>7</v>
      </c>
      <c r="B236" s="279">
        <v>1015.69</v>
      </c>
      <c r="C236" s="279">
        <v>977.36</v>
      </c>
      <c r="D236" s="279">
        <v>946.71</v>
      </c>
      <c r="E236" s="279">
        <v>945.92</v>
      </c>
      <c r="F236" s="279">
        <v>970.95</v>
      </c>
      <c r="G236" s="279">
        <v>1010.85</v>
      </c>
      <c r="H236" s="279">
        <v>1229.1400000000001</v>
      </c>
      <c r="I236" s="279">
        <v>1270.83</v>
      </c>
      <c r="J236" s="279">
        <v>1363.7</v>
      </c>
      <c r="K236" s="279">
        <v>1397.97</v>
      </c>
      <c r="L236" s="279">
        <v>318.36</v>
      </c>
      <c r="M236" s="279">
        <v>318.81</v>
      </c>
      <c r="N236" s="279">
        <v>1392.61</v>
      </c>
      <c r="O236" s="279">
        <v>1413.12</v>
      </c>
      <c r="P236" s="279">
        <v>1401.01</v>
      </c>
      <c r="Q236" s="279">
        <v>1396.45</v>
      </c>
      <c r="R236" s="279">
        <v>1406.41</v>
      </c>
      <c r="S236" s="279">
        <v>1378.64</v>
      </c>
      <c r="T236" s="279">
        <v>1379.43</v>
      </c>
      <c r="U236" s="279">
        <v>1414.35</v>
      </c>
      <c r="V236" s="279">
        <v>1378.61</v>
      </c>
      <c r="W236" s="279">
        <v>1376.33</v>
      </c>
      <c r="X236" s="279">
        <v>1283.56</v>
      </c>
      <c r="Y236" s="279">
        <v>1094.46</v>
      </c>
    </row>
    <row r="237" spans="1:25">
      <c r="A237" s="254">
        <v>8</v>
      </c>
      <c r="B237" s="279">
        <v>965.62</v>
      </c>
      <c r="C237" s="279">
        <v>876.11</v>
      </c>
      <c r="D237" s="279">
        <v>850.47</v>
      </c>
      <c r="E237" s="279">
        <v>849.05</v>
      </c>
      <c r="F237" s="279">
        <v>869.62</v>
      </c>
      <c r="G237" s="279">
        <v>903.94</v>
      </c>
      <c r="H237" s="279">
        <v>1097.1600000000001</v>
      </c>
      <c r="I237" s="279">
        <v>1265.76</v>
      </c>
      <c r="J237" s="279">
        <v>1317.27</v>
      </c>
      <c r="K237" s="279">
        <v>1364.29</v>
      </c>
      <c r="L237" s="279">
        <v>1368.31</v>
      </c>
      <c r="M237" s="279">
        <v>1361.32</v>
      </c>
      <c r="N237" s="279">
        <v>1372.56</v>
      </c>
      <c r="O237" s="279">
        <v>1396.39</v>
      </c>
      <c r="P237" s="279">
        <v>1430.6</v>
      </c>
      <c r="Q237" s="279">
        <v>1425.47</v>
      </c>
      <c r="R237" s="279">
        <v>1431.24</v>
      </c>
      <c r="S237" s="279">
        <v>1420.17</v>
      </c>
      <c r="T237" s="279">
        <v>1405.99</v>
      </c>
      <c r="U237" s="279">
        <v>1443.19</v>
      </c>
      <c r="V237" s="279">
        <v>1407.87</v>
      </c>
      <c r="W237" s="279">
        <v>1400.86</v>
      </c>
      <c r="X237" s="279">
        <v>1296.49</v>
      </c>
      <c r="Y237" s="279">
        <v>1087.44</v>
      </c>
    </row>
    <row r="238" spans="1:25">
      <c r="A238" s="254">
        <v>9</v>
      </c>
      <c r="B238" s="279">
        <v>924.62</v>
      </c>
      <c r="C238" s="279">
        <v>885.81</v>
      </c>
      <c r="D238" s="279">
        <v>855.4</v>
      </c>
      <c r="E238" s="279">
        <v>856.94</v>
      </c>
      <c r="F238" s="279">
        <v>868.19</v>
      </c>
      <c r="G238" s="279">
        <v>908.38</v>
      </c>
      <c r="H238" s="279">
        <v>1109.6600000000001</v>
      </c>
      <c r="I238" s="279">
        <v>1287.3800000000001</v>
      </c>
      <c r="J238" s="279">
        <v>1402.47</v>
      </c>
      <c r="K238" s="279">
        <v>1424.74</v>
      </c>
      <c r="L238" s="279">
        <v>1440.5</v>
      </c>
      <c r="M238" s="279">
        <v>1432.03</v>
      </c>
      <c r="N238" s="279">
        <v>1434.83</v>
      </c>
      <c r="O238" s="279">
        <v>1440.75</v>
      </c>
      <c r="P238" s="279">
        <v>1500.81</v>
      </c>
      <c r="Q238" s="279">
        <v>1483.24</v>
      </c>
      <c r="R238" s="279">
        <v>1470.83</v>
      </c>
      <c r="S238" s="279">
        <v>1438.25</v>
      </c>
      <c r="T238" s="279">
        <v>1441.82</v>
      </c>
      <c r="U238" s="279">
        <v>1477.95</v>
      </c>
      <c r="V238" s="279">
        <v>1464.97</v>
      </c>
      <c r="W238" s="279">
        <v>1461.41</v>
      </c>
      <c r="X238" s="279">
        <v>1398.61</v>
      </c>
      <c r="Y238" s="279">
        <v>1182.52</v>
      </c>
    </row>
    <row r="239" spans="1:25">
      <c r="A239" s="254">
        <v>10</v>
      </c>
      <c r="B239" s="279">
        <v>1172.18</v>
      </c>
      <c r="C239" s="279">
        <v>1078.6199999999999</v>
      </c>
      <c r="D239" s="279">
        <v>975.35</v>
      </c>
      <c r="E239" s="279">
        <v>975.08</v>
      </c>
      <c r="F239" s="279">
        <v>967.54</v>
      </c>
      <c r="G239" s="279">
        <v>964.14</v>
      </c>
      <c r="H239" s="279">
        <v>1113.8800000000001</v>
      </c>
      <c r="I239" s="279">
        <v>1258.0899999999999</v>
      </c>
      <c r="J239" s="279">
        <v>1296.1099999999999</v>
      </c>
      <c r="K239" s="279">
        <v>1468.65</v>
      </c>
      <c r="L239" s="279">
        <v>1514.55</v>
      </c>
      <c r="M239" s="279">
        <v>1495.88</v>
      </c>
      <c r="N239" s="279">
        <v>1504.84</v>
      </c>
      <c r="O239" s="279">
        <v>1511.64</v>
      </c>
      <c r="P239" s="279">
        <v>1537.05</v>
      </c>
      <c r="Q239" s="279">
        <v>1521.3</v>
      </c>
      <c r="R239" s="279">
        <v>1525.62</v>
      </c>
      <c r="S239" s="279">
        <v>1516.54</v>
      </c>
      <c r="T239" s="279">
        <v>1526.29</v>
      </c>
      <c r="U239" s="279">
        <v>1546.48</v>
      </c>
      <c r="V239" s="279">
        <v>1523.78</v>
      </c>
      <c r="W239" s="279">
        <v>1519.9</v>
      </c>
      <c r="X239" s="279">
        <v>1351.07</v>
      </c>
      <c r="Y239" s="279">
        <v>1133.97</v>
      </c>
    </row>
    <row r="240" spans="1:25">
      <c r="A240" s="254">
        <v>11</v>
      </c>
      <c r="B240" s="279">
        <v>1079.53</v>
      </c>
      <c r="C240" s="279">
        <v>1003.1</v>
      </c>
      <c r="D240" s="279">
        <v>948.97</v>
      </c>
      <c r="E240" s="279">
        <v>951.75</v>
      </c>
      <c r="F240" s="279">
        <v>954.84</v>
      </c>
      <c r="G240" s="279">
        <v>877.26</v>
      </c>
      <c r="H240" s="279">
        <v>947.5</v>
      </c>
      <c r="I240" s="279">
        <v>944.57</v>
      </c>
      <c r="J240" s="279">
        <v>1234.52</v>
      </c>
      <c r="K240" s="279">
        <v>1308.77</v>
      </c>
      <c r="L240" s="279">
        <v>1369.86</v>
      </c>
      <c r="M240" s="279">
        <v>1357.24</v>
      </c>
      <c r="N240" s="279">
        <v>1341.6</v>
      </c>
      <c r="O240" s="279">
        <v>1348.43</v>
      </c>
      <c r="P240" s="279">
        <v>1385.88</v>
      </c>
      <c r="Q240" s="279">
        <v>1386.26</v>
      </c>
      <c r="R240" s="279">
        <v>1395.08</v>
      </c>
      <c r="S240" s="279">
        <v>1400.63</v>
      </c>
      <c r="T240" s="279">
        <v>1471.12</v>
      </c>
      <c r="U240" s="279">
        <v>1531.77</v>
      </c>
      <c r="V240" s="279">
        <v>1492.7</v>
      </c>
      <c r="W240" s="279">
        <v>1442.93</v>
      </c>
      <c r="X240" s="279">
        <v>1320.15</v>
      </c>
      <c r="Y240" s="279">
        <v>1179.98</v>
      </c>
    </row>
    <row r="241" spans="1:25">
      <c r="A241" s="254">
        <v>12</v>
      </c>
      <c r="B241" s="279">
        <v>943.43</v>
      </c>
      <c r="C241" s="279">
        <v>884.57</v>
      </c>
      <c r="D241" s="279">
        <v>843.82</v>
      </c>
      <c r="E241" s="279">
        <v>842.56</v>
      </c>
      <c r="F241" s="279">
        <v>892.4</v>
      </c>
      <c r="G241" s="279">
        <v>944.34</v>
      </c>
      <c r="H241" s="279">
        <v>1146.26</v>
      </c>
      <c r="I241" s="279">
        <v>1265.19</v>
      </c>
      <c r="J241" s="279">
        <v>1424.47</v>
      </c>
      <c r="K241" s="279">
        <v>1460.96</v>
      </c>
      <c r="L241" s="279">
        <v>1466.37</v>
      </c>
      <c r="M241" s="279">
        <v>1446.05</v>
      </c>
      <c r="N241" s="279">
        <v>1410.74</v>
      </c>
      <c r="O241" s="279">
        <v>1453.1</v>
      </c>
      <c r="P241" s="279">
        <v>1467.55</v>
      </c>
      <c r="Q241" s="279">
        <v>1451.35</v>
      </c>
      <c r="R241" s="279">
        <v>1420.08</v>
      </c>
      <c r="S241" s="279">
        <v>1388.69</v>
      </c>
      <c r="T241" s="279">
        <v>1356.48</v>
      </c>
      <c r="U241" s="279">
        <v>1444.07</v>
      </c>
      <c r="V241" s="279">
        <v>1496.66</v>
      </c>
      <c r="W241" s="279">
        <v>1485.15</v>
      </c>
      <c r="X241" s="279">
        <v>1344.32</v>
      </c>
      <c r="Y241" s="279">
        <v>1104.03</v>
      </c>
    </row>
    <row r="242" spans="1:25">
      <c r="A242" s="254">
        <v>13</v>
      </c>
      <c r="B242" s="279">
        <v>896.91</v>
      </c>
      <c r="C242" s="279">
        <v>858.73</v>
      </c>
      <c r="D242" s="279">
        <v>834.08</v>
      </c>
      <c r="E242" s="279">
        <v>836.48</v>
      </c>
      <c r="F242" s="279">
        <v>889.2</v>
      </c>
      <c r="G242" s="279">
        <v>945.2</v>
      </c>
      <c r="H242" s="279">
        <v>1087.74</v>
      </c>
      <c r="I242" s="279">
        <v>1224.72</v>
      </c>
      <c r="J242" s="279">
        <v>1388.72</v>
      </c>
      <c r="K242" s="279">
        <v>1411.29</v>
      </c>
      <c r="L242" s="279">
        <v>1429.02</v>
      </c>
      <c r="M242" s="279">
        <v>1425.3</v>
      </c>
      <c r="N242" s="279">
        <v>1410.61</v>
      </c>
      <c r="O242" s="279">
        <v>1437.78</v>
      </c>
      <c r="P242" s="279">
        <v>1451.72</v>
      </c>
      <c r="Q242" s="279">
        <v>1448.11</v>
      </c>
      <c r="R242" s="279">
        <v>1408.29</v>
      </c>
      <c r="S242" s="279">
        <v>1283.6500000000001</v>
      </c>
      <c r="T242" s="279">
        <v>1300.1500000000001</v>
      </c>
      <c r="U242" s="279">
        <v>1344.08</v>
      </c>
      <c r="V242" s="279">
        <v>1327.5</v>
      </c>
      <c r="W242" s="279">
        <v>1241.6099999999999</v>
      </c>
      <c r="X242" s="279">
        <v>1157.94</v>
      </c>
      <c r="Y242" s="279">
        <v>964.77</v>
      </c>
    </row>
    <row r="243" spans="1:25">
      <c r="A243" s="254">
        <v>14</v>
      </c>
      <c r="B243" s="279">
        <v>918.13</v>
      </c>
      <c r="C243" s="279">
        <v>880.04</v>
      </c>
      <c r="D243" s="279">
        <v>857.39</v>
      </c>
      <c r="E243" s="279">
        <v>864.15</v>
      </c>
      <c r="F243" s="279">
        <v>910.41</v>
      </c>
      <c r="G243" s="279">
        <v>944.16</v>
      </c>
      <c r="H243" s="279">
        <v>1140.3599999999999</v>
      </c>
      <c r="I243" s="279">
        <v>1216.27</v>
      </c>
      <c r="J243" s="279">
        <v>1235.3399999999999</v>
      </c>
      <c r="K243" s="279">
        <v>622.01</v>
      </c>
      <c r="L243" s="279">
        <v>1115.6099999999999</v>
      </c>
      <c r="M243" s="279">
        <v>1298.77</v>
      </c>
      <c r="N243" s="279">
        <v>1292.44</v>
      </c>
      <c r="O243" s="279">
        <v>1294.71</v>
      </c>
      <c r="P243" s="279">
        <v>1215.02</v>
      </c>
      <c r="Q243" s="279">
        <v>1223.9100000000001</v>
      </c>
      <c r="R243" s="279">
        <v>1221.3800000000001</v>
      </c>
      <c r="S243" s="279">
        <v>1213.72</v>
      </c>
      <c r="T243" s="279">
        <v>1224.0899999999999</v>
      </c>
      <c r="U243" s="279">
        <v>1237.58</v>
      </c>
      <c r="V243" s="279">
        <v>1220.33</v>
      </c>
      <c r="W243" s="279">
        <v>1268.8699999999999</v>
      </c>
      <c r="X243" s="279">
        <v>1228.03</v>
      </c>
      <c r="Y243" s="279">
        <v>1011.47</v>
      </c>
    </row>
    <row r="244" spans="1:25">
      <c r="A244" s="254">
        <v>15</v>
      </c>
      <c r="B244" s="279">
        <v>891.01</v>
      </c>
      <c r="C244" s="279">
        <v>843.22</v>
      </c>
      <c r="D244" s="279">
        <v>819.5</v>
      </c>
      <c r="E244" s="279">
        <v>818.77</v>
      </c>
      <c r="F244" s="279">
        <v>840.23</v>
      </c>
      <c r="G244" s="279">
        <v>961.72</v>
      </c>
      <c r="H244" s="279">
        <v>1103.9100000000001</v>
      </c>
      <c r="I244" s="279">
        <v>1372.89</v>
      </c>
      <c r="J244" s="279">
        <v>1438.36</v>
      </c>
      <c r="K244" s="279">
        <v>1451.75</v>
      </c>
      <c r="L244" s="279">
        <v>1471.94</v>
      </c>
      <c r="M244" s="279">
        <v>1476.46</v>
      </c>
      <c r="N244" s="279">
        <v>1442.06</v>
      </c>
      <c r="O244" s="279">
        <v>1463.18</v>
      </c>
      <c r="P244" s="279">
        <v>1424.97</v>
      </c>
      <c r="Q244" s="279">
        <v>1461.61</v>
      </c>
      <c r="R244" s="279">
        <v>1421.17</v>
      </c>
      <c r="S244" s="279">
        <v>1356.35</v>
      </c>
      <c r="T244" s="279">
        <v>1366.55</v>
      </c>
      <c r="U244" s="279">
        <v>1407.18</v>
      </c>
      <c r="V244" s="279">
        <v>1388.1</v>
      </c>
      <c r="W244" s="279">
        <v>1286.22</v>
      </c>
      <c r="X244" s="279">
        <v>1208.49</v>
      </c>
      <c r="Y244" s="279">
        <v>925.53</v>
      </c>
    </row>
    <row r="245" spans="1:25">
      <c r="A245" s="254">
        <v>16</v>
      </c>
      <c r="B245" s="279">
        <v>908.77</v>
      </c>
      <c r="C245" s="279">
        <v>867.42</v>
      </c>
      <c r="D245" s="279">
        <v>819.79</v>
      </c>
      <c r="E245" s="279">
        <v>817.61</v>
      </c>
      <c r="F245" s="279">
        <v>857.96</v>
      </c>
      <c r="G245" s="279">
        <v>960.16</v>
      </c>
      <c r="H245" s="279">
        <v>1130.8</v>
      </c>
      <c r="I245" s="279">
        <v>1303.98</v>
      </c>
      <c r="J245" s="279">
        <v>1509.24</v>
      </c>
      <c r="K245" s="279">
        <v>1551.11</v>
      </c>
      <c r="L245" s="279">
        <v>1585.51</v>
      </c>
      <c r="M245" s="279">
        <v>1583.56</v>
      </c>
      <c r="N245" s="279">
        <v>1568.05</v>
      </c>
      <c r="O245" s="279">
        <v>1584.08</v>
      </c>
      <c r="P245" s="279">
        <v>1596.66</v>
      </c>
      <c r="Q245" s="279">
        <v>1588.86</v>
      </c>
      <c r="R245" s="279">
        <v>1574.32</v>
      </c>
      <c r="S245" s="279">
        <v>1574.18</v>
      </c>
      <c r="T245" s="279">
        <v>1572.03</v>
      </c>
      <c r="U245" s="279">
        <v>1593.18</v>
      </c>
      <c r="V245" s="279">
        <v>1581.1</v>
      </c>
      <c r="W245" s="279">
        <v>1385.7</v>
      </c>
      <c r="X245" s="279">
        <v>1319.91</v>
      </c>
      <c r="Y245" s="279">
        <v>1112.4000000000001</v>
      </c>
    </row>
    <row r="246" spans="1:25">
      <c r="A246" s="254">
        <v>17</v>
      </c>
      <c r="B246" s="279">
        <v>1092.29</v>
      </c>
      <c r="C246" s="279">
        <v>970.26</v>
      </c>
      <c r="D246" s="279">
        <v>913.86</v>
      </c>
      <c r="E246" s="279">
        <v>885.27</v>
      </c>
      <c r="F246" s="279">
        <v>913.16</v>
      </c>
      <c r="G246" s="279">
        <v>969.91</v>
      </c>
      <c r="H246" s="279">
        <v>1095.9100000000001</v>
      </c>
      <c r="I246" s="279">
        <v>1224.22</v>
      </c>
      <c r="J246" s="279">
        <v>1421.92</v>
      </c>
      <c r="K246" s="279">
        <v>1532.06</v>
      </c>
      <c r="L246" s="279">
        <v>1569.76</v>
      </c>
      <c r="M246" s="279">
        <v>1568.66</v>
      </c>
      <c r="N246" s="279">
        <v>1555.16</v>
      </c>
      <c r="O246" s="279">
        <v>1569.97</v>
      </c>
      <c r="P246" s="279">
        <v>1582.76</v>
      </c>
      <c r="Q246" s="279">
        <v>1568.8</v>
      </c>
      <c r="R246" s="279">
        <v>1567.3</v>
      </c>
      <c r="S246" s="279">
        <v>1562.26</v>
      </c>
      <c r="T246" s="279">
        <v>1562.48</v>
      </c>
      <c r="U246" s="279">
        <v>1599.21</v>
      </c>
      <c r="V246" s="279">
        <v>1589.26</v>
      </c>
      <c r="W246" s="279">
        <v>1509.5</v>
      </c>
      <c r="X246" s="279">
        <v>1336.17</v>
      </c>
      <c r="Y246" s="279">
        <v>1245.8900000000001</v>
      </c>
    </row>
    <row r="247" spans="1:25">
      <c r="A247" s="254">
        <v>18</v>
      </c>
      <c r="B247" s="279">
        <v>1155.92</v>
      </c>
      <c r="C247" s="279">
        <v>925.16</v>
      </c>
      <c r="D247" s="279">
        <v>882.88</v>
      </c>
      <c r="E247" s="279">
        <v>876.19</v>
      </c>
      <c r="F247" s="279">
        <v>882.84</v>
      </c>
      <c r="G247" s="279">
        <v>905.44</v>
      </c>
      <c r="H247" s="279">
        <v>894.58</v>
      </c>
      <c r="I247" s="279">
        <v>974.68</v>
      </c>
      <c r="J247" s="279">
        <v>1143.92</v>
      </c>
      <c r="K247" s="279">
        <v>1264.5999999999999</v>
      </c>
      <c r="L247" s="279">
        <v>1297.17</v>
      </c>
      <c r="M247" s="279">
        <v>1283.47</v>
      </c>
      <c r="N247" s="279">
        <v>1290.78</v>
      </c>
      <c r="O247" s="279">
        <v>1300.1500000000001</v>
      </c>
      <c r="P247" s="279">
        <v>1350.36</v>
      </c>
      <c r="Q247" s="279">
        <v>1389.26</v>
      </c>
      <c r="R247" s="279">
        <v>1405.67</v>
      </c>
      <c r="S247" s="279">
        <v>1420.93</v>
      </c>
      <c r="T247" s="279">
        <v>1444.12</v>
      </c>
      <c r="U247" s="279">
        <v>1449.12</v>
      </c>
      <c r="V247" s="279">
        <v>1437.62</v>
      </c>
      <c r="W247" s="279">
        <v>1388.43</v>
      </c>
      <c r="X247" s="279">
        <v>1215.77</v>
      </c>
      <c r="Y247" s="279">
        <v>1025.6600000000001</v>
      </c>
    </row>
    <row r="248" spans="1:25">
      <c r="A248" s="254">
        <v>19</v>
      </c>
      <c r="B248" s="279">
        <v>923.43</v>
      </c>
      <c r="C248" s="279">
        <v>864.38</v>
      </c>
      <c r="D248" s="279">
        <v>825.66</v>
      </c>
      <c r="E248" s="279">
        <v>807.42</v>
      </c>
      <c r="F248" s="279">
        <v>857.77</v>
      </c>
      <c r="G248" s="279">
        <v>961.27</v>
      </c>
      <c r="H248" s="279">
        <v>1118.6400000000001</v>
      </c>
      <c r="I248" s="279">
        <v>1318.88</v>
      </c>
      <c r="J248" s="279">
        <v>1445.16</v>
      </c>
      <c r="K248" s="279">
        <v>1462.33</v>
      </c>
      <c r="L248" s="279">
        <v>1470.06</v>
      </c>
      <c r="M248" s="279">
        <v>1465.71</v>
      </c>
      <c r="N248" s="279">
        <v>1447.63</v>
      </c>
      <c r="O248" s="279">
        <v>1474.19</v>
      </c>
      <c r="P248" s="279">
        <v>1533.68</v>
      </c>
      <c r="Q248" s="279">
        <v>1507.73</v>
      </c>
      <c r="R248" s="279">
        <v>1493.35</v>
      </c>
      <c r="S248" s="279">
        <v>1452.63</v>
      </c>
      <c r="T248" s="279">
        <v>1472.35</v>
      </c>
      <c r="U248" s="279">
        <v>1457.46</v>
      </c>
      <c r="V248" s="279">
        <v>1436.79</v>
      </c>
      <c r="W248" s="279">
        <v>1394.16</v>
      </c>
      <c r="X248" s="279">
        <v>1289.8399999999999</v>
      </c>
      <c r="Y248" s="279">
        <v>1099.56</v>
      </c>
    </row>
    <row r="249" spans="1:25">
      <c r="A249" s="254">
        <v>20</v>
      </c>
      <c r="B249" s="279">
        <v>1026.77</v>
      </c>
      <c r="C249" s="279">
        <v>972.36</v>
      </c>
      <c r="D249" s="279">
        <v>935.73</v>
      </c>
      <c r="E249" s="279">
        <v>931.24</v>
      </c>
      <c r="F249" s="279">
        <v>992.75</v>
      </c>
      <c r="G249" s="279">
        <v>1090.6099999999999</v>
      </c>
      <c r="H249" s="279">
        <v>1226.49</v>
      </c>
      <c r="I249" s="279">
        <v>1355.51</v>
      </c>
      <c r="J249" s="279">
        <v>1419.23</v>
      </c>
      <c r="K249" s="279">
        <v>1426.25</v>
      </c>
      <c r="L249" s="279">
        <v>1430.86</v>
      </c>
      <c r="M249" s="279">
        <v>1421.22</v>
      </c>
      <c r="N249" s="279">
        <v>1425.67</v>
      </c>
      <c r="O249" s="279">
        <v>1443.36</v>
      </c>
      <c r="P249" s="279">
        <v>1516.45</v>
      </c>
      <c r="Q249" s="279">
        <v>1501.3</v>
      </c>
      <c r="R249" s="279">
        <v>1423.56</v>
      </c>
      <c r="S249" s="279">
        <v>1352.49</v>
      </c>
      <c r="T249" s="279">
        <v>1401.01</v>
      </c>
      <c r="U249" s="279">
        <v>1478.4</v>
      </c>
      <c r="V249" s="279">
        <v>1457.67</v>
      </c>
      <c r="W249" s="279">
        <v>1345.88</v>
      </c>
      <c r="X249" s="279">
        <v>1308.3</v>
      </c>
      <c r="Y249" s="279">
        <v>1165.3800000000001</v>
      </c>
    </row>
    <row r="250" spans="1:25">
      <c r="A250" s="254">
        <v>21</v>
      </c>
      <c r="B250" s="279">
        <v>990.38</v>
      </c>
      <c r="C250" s="279">
        <v>957.27</v>
      </c>
      <c r="D250" s="279">
        <v>905.41</v>
      </c>
      <c r="E250" s="279">
        <v>897.32</v>
      </c>
      <c r="F250" s="279">
        <v>967.79</v>
      </c>
      <c r="G250" s="279">
        <v>1023.49</v>
      </c>
      <c r="H250" s="279">
        <v>1171.5</v>
      </c>
      <c r="I250" s="279">
        <v>1305.3800000000001</v>
      </c>
      <c r="J250" s="279">
        <v>1413.17</v>
      </c>
      <c r="K250" s="279">
        <v>1469.56</v>
      </c>
      <c r="L250" s="279">
        <v>1471.43</v>
      </c>
      <c r="M250" s="279">
        <v>1462.83</v>
      </c>
      <c r="N250" s="279">
        <v>1443.82</v>
      </c>
      <c r="O250" s="279">
        <v>1453.23</v>
      </c>
      <c r="P250" s="279">
        <v>1522.94</v>
      </c>
      <c r="Q250" s="279">
        <v>1490.56</v>
      </c>
      <c r="R250" s="279">
        <v>1461.1</v>
      </c>
      <c r="S250" s="279">
        <v>1439.2</v>
      </c>
      <c r="T250" s="279">
        <v>1481.07</v>
      </c>
      <c r="U250" s="279">
        <v>1480.99</v>
      </c>
      <c r="V250" s="279">
        <v>1426.6</v>
      </c>
      <c r="W250" s="279">
        <v>1346.64</v>
      </c>
      <c r="X250" s="279">
        <v>1255.5899999999999</v>
      </c>
      <c r="Y250" s="279">
        <v>1108.9000000000001</v>
      </c>
    </row>
    <row r="251" spans="1:25">
      <c r="A251" s="254">
        <v>22</v>
      </c>
      <c r="B251" s="279">
        <v>971.67</v>
      </c>
      <c r="C251" s="279">
        <v>941.4</v>
      </c>
      <c r="D251" s="279">
        <v>905.81</v>
      </c>
      <c r="E251" s="279">
        <v>898.54</v>
      </c>
      <c r="F251" s="279">
        <v>935.06</v>
      </c>
      <c r="G251" s="279">
        <v>995.11</v>
      </c>
      <c r="H251" s="279">
        <v>1145.33</v>
      </c>
      <c r="I251" s="279">
        <v>1289.42</v>
      </c>
      <c r="J251" s="279">
        <v>1308.44</v>
      </c>
      <c r="K251" s="279">
        <v>1226.7</v>
      </c>
      <c r="L251" s="279">
        <v>1269.6500000000001</v>
      </c>
      <c r="M251" s="279">
        <v>1281.3900000000001</v>
      </c>
      <c r="N251" s="279">
        <v>1253.93</v>
      </c>
      <c r="O251" s="279">
        <v>1376.51</v>
      </c>
      <c r="P251" s="279">
        <v>1415.53</v>
      </c>
      <c r="Q251" s="279">
        <v>1398.84</v>
      </c>
      <c r="R251" s="279">
        <v>1367.89</v>
      </c>
      <c r="S251" s="279">
        <v>1349.24</v>
      </c>
      <c r="T251" s="279">
        <v>1361.56</v>
      </c>
      <c r="U251" s="279">
        <v>1365.62</v>
      </c>
      <c r="V251" s="279">
        <v>1338.46</v>
      </c>
      <c r="W251" s="279">
        <v>1296.54</v>
      </c>
      <c r="X251" s="279">
        <v>1231.6500000000001</v>
      </c>
      <c r="Y251" s="279">
        <v>1068.9100000000001</v>
      </c>
    </row>
    <row r="252" spans="1:25">
      <c r="A252" s="254">
        <v>23</v>
      </c>
      <c r="B252" s="279">
        <v>1009.07</v>
      </c>
      <c r="C252" s="279">
        <v>971.23</v>
      </c>
      <c r="D252" s="279">
        <v>936.66</v>
      </c>
      <c r="E252" s="279">
        <v>922.42</v>
      </c>
      <c r="F252" s="279">
        <v>962.19</v>
      </c>
      <c r="G252" s="279">
        <v>1056.8599999999999</v>
      </c>
      <c r="H252" s="279">
        <v>1224.68</v>
      </c>
      <c r="I252" s="279">
        <v>1307.18</v>
      </c>
      <c r="J252" s="279">
        <v>1321.34</v>
      </c>
      <c r="K252" s="279">
        <v>1481.55</v>
      </c>
      <c r="L252" s="279">
        <v>1510.49</v>
      </c>
      <c r="M252" s="279">
        <v>1509.3</v>
      </c>
      <c r="N252" s="279">
        <v>1478.61</v>
      </c>
      <c r="O252" s="279">
        <v>1494.28</v>
      </c>
      <c r="P252" s="279">
        <v>1574.98</v>
      </c>
      <c r="Q252" s="279">
        <v>1570.93</v>
      </c>
      <c r="R252" s="279">
        <v>1542.95</v>
      </c>
      <c r="S252" s="279">
        <v>1482.79</v>
      </c>
      <c r="T252" s="279">
        <v>1492.48</v>
      </c>
      <c r="U252" s="279">
        <v>1517.49</v>
      </c>
      <c r="V252" s="279">
        <v>1470.38</v>
      </c>
      <c r="W252" s="279">
        <v>1405.98</v>
      </c>
      <c r="X252" s="279">
        <v>1298.05</v>
      </c>
      <c r="Y252" s="279">
        <v>1126.52</v>
      </c>
    </row>
    <row r="253" spans="1:25">
      <c r="A253" s="254">
        <v>24</v>
      </c>
      <c r="B253" s="279">
        <v>1117.56</v>
      </c>
      <c r="C253" s="279">
        <v>1037.92</v>
      </c>
      <c r="D253" s="279">
        <v>1005.67</v>
      </c>
      <c r="E253" s="279">
        <v>986.19</v>
      </c>
      <c r="F253" s="279">
        <v>1008.44</v>
      </c>
      <c r="G253" s="279">
        <v>1043</v>
      </c>
      <c r="H253" s="279">
        <v>1098.69</v>
      </c>
      <c r="I253" s="279">
        <v>1249.98</v>
      </c>
      <c r="J253" s="279">
        <v>1319.05</v>
      </c>
      <c r="K253" s="279">
        <v>1399.09</v>
      </c>
      <c r="L253" s="279">
        <v>1435.12</v>
      </c>
      <c r="M253" s="279">
        <v>1420.6</v>
      </c>
      <c r="N253" s="279">
        <v>1424.55</v>
      </c>
      <c r="O253" s="279">
        <v>1426.38</v>
      </c>
      <c r="P253" s="279">
        <v>1429.77</v>
      </c>
      <c r="Q253" s="279">
        <v>1416.87</v>
      </c>
      <c r="R253" s="279">
        <v>1415.93</v>
      </c>
      <c r="S253" s="279">
        <v>1429.69</v>
      </c>
      <c r="T253" s="279">
        <v>1376.92</v>
      </c>
      <c r="U253" s="279">
        <v>1513.04</v>
      </c>
      <c r="V253" s="279">
        <v>1500.65</v>
      </c>
      <c r="W253" s="279">
        <v>1431.36</v>
      </c>
      <c r="X253" s="279">
        <v>1270.1199999999999</v>
      </c>
      <c r="Y253" s="279">
        <v>1134.24</v>
      </c>
    </row>
    <row r="254" spans="1:25">
      <c r="A254" s="254">
        <v>25</v>
      </c>
      <c r="B254" s="279">
        <v>1049.75</v>
      </c>
      <c r="C254" s="279">
        <v>985.65</v>
      </c>
      <c r="D254" s="279">
        <v>947.8</v>
      </c>
      <c r="E254" s="279">
        <v>922.35</v>
      </c>
      <c r="F254" s="279">
        <v>949.13</v>
      </c>
      <c r="G254" s="279">
        <v>992.41</v>
      </c>
      <c r="H254" s="279">
        <v>972.26</v>
      </c>
      <c r="I254" s="279">
        <v>1094.32</v>
      </c>
      <c r="J254" s="279">
        <v>1151.25</v>
      </c>
      <c r="K254" s="279">
        <v>1315.16</v>
      </c>
      <c r="L254" s="279">
        <v>1349.7</v>
      </c>
      <c r="M254" s="279">
        <v>1398.36</v>
      </c>
      <c r="N254" s="279">
        <v>1388.74</v>
      </c>
      <c r="O254" s="279">
        <v>1398.46</v>
      </c>
      <c r="P254" s="279">
        <v>1405.86</v>
      </c>
      <c r="Q254" s="279">
        <v>1400.14</v>
      </c>
      <c r="R254" s="279">
        <v>1394.26</v>
      </c>
      <c r="S254" s="279">
        <v>1396.96</v>
      </c>
      <c r="T254" s="279">
        <v>1396.96</v>
      </c>
      <c r="U254" s="279">
        <v>1445.42</v>
      </c>
      <c r="V254" s="279">
        <v>1426.69</v>
      </c>
      <c r="W254" s="279">
        <v>1404.58</v>
      </c>
      <c r="X254" s="279">
        <v>1241.8499999999999</v>
      </c>
      <c r="Y254" s="279">
        <v>1098.77</v>
      </c>
    </row>
    <row r="255" spans="1:25">
      <c r="A255" s="254">
        <v>26</v>
      </c>
      <c r="B255" s="279">
        <v>999.29</v>
      </c>
      <c r="C255" s="279">
        <v>950.16</v>
      </c>
      <c r="D255" s="279">
        <v>907.47</v>
      </c>
      <c r="E255" s="279">
        <v>901.33</v>
      </c>
      <c r="F255" s="279">
        <v>965.77</v>
      </c>
      <c r="G255" s="279">
        <v>1054.42</v>
      </c>
      <c r="H255" s="279">
        <v>1209.51</v>
      </c>
      <c r="I255" s="279">
        <v>1330.64</v>
      </c>
      <c r="J255" s="279">
        <v>1378.35</v>
      </c>
      <c r="K255" s="279">
        <v>1467</v>
      </c>
      <c r="L255" s="279">
        <v>1654.56</v>
      </c>
      <c r="M255" s="279">
        <v>2013.83</v>
      </c>
      <c r="N255" s="279">
        <v>1479.7</v>
      </c>
      <c r="O255" s="279">
        <v>1506.88</v>
      </c>
      <c r="P255" s="279">
        <v>1444.58</v>
      </c>
      <c r="Q255" s="279">
        <v>1387.9</v>
      </c>
      <c r="R255" s="279">
        <v>1360.18</v>
      </c>
      <c r="S255" s="279">
        <v>1335.69</v>
      </c>
      <c r="T255" s="279">
        <v>1335.89</v>
      </c>
      <c r="U255" s="279">
        <v>1343.05</v>
      </c>
      <c r="V255" s="279">
        <v>1358.82</v>
      </c>
      <c r="W255" s="279">
        <v>1341.7</v>
      </c>
      <c r="X255" s="279">
        <v>1298.24</v>
      </c>
      <c r="Y255" s="279">
        <v>1108.06</v>
      </c>
    </row>
    <row r="256" spans="1:25">
      <c r="A256" s="254">
        <v>27</v>
      </c>
      <c r="B256" s="279">
        <v>992.82</v>
      </c>
      <c r="C256" s="279">
        <v>944.34</v>
      </c>
      <c r="D256" s="279">
        <v>919.11</v>
      </c>
      <c r="E256" s="279">
        <v>925.97</v>
      </c>
      <c r="F256" s="279">
        <v>971.08</v>
      </c>
      <c r="G256" s="279">
        <v>1131.23</v>
      </c>
      <c r="H256" s="279">
        <v>1215.95</v>
      </c>
      <c r="I256" s="279">
        <v>1307.5999999999999</v>
      </c>
      <c r="J256" s="279">
        <v>1168.08</v>
      </c>
      <c r="K256" s="279">
        <v>1405.43</v>
      </c>
      <c r="L256" s="279">
        <v>1421.36</v>
      </c>
      <c r="M256" s="279">
        <v>1418.69</v>
      </c>
      <c r="N256" s="279">
        <v>1408.23</v>
      </c>
      <c r="O256" s="279">
        <v>1417.3</v>
      </c>
      <c r="P256" s="279">
        <v>1445.43</v>
      </c>
      <c r="Q256" s="279">
        <v>1423.58</v>
      </c>
      <c r="R256" s="279">
        <v>1411.05</v>
      </c>
      <c r="S256" s="279">
        <v>1390.49</v>
      </c>
      <c r="T256" s="279">
        <v>1406.08</v>
      </c>
      <c r="U256" s="279">
        <v>1443.81</v>
      </c>
      <c r="V256" s="279">
        <v>1414.11</v>
      </c>
      <c r="W256" s="279">
        <v>1374.96</v>
      </c>
      <c r="X256" s="279">
        <v>1275.1500000000001</v>
      </c>
      <c r="Y256" s="279">
        <v>1106.1300000000001</v>
      </c>
    </row>
    <row r="257" spans="1:25">
      <c r="A257" s="254">
        <v>28</v>
      </c>
      <c r="B257" s="279">
        <v>968.17</v>
      </c>
      <c r="C257" s="279">
        <v>926.02</v>
      </c>
      <c r="D257" s="279">
        <v>888.51</v>
      </c>
      <c r="E257" s="279">
        <v>869.74</v>
      </c>
      <c r="F257" s="279">
        <v>913.09</v>
      </c>
      <c r="G257" s="279">
        <v>993.69</v>
      </c>
      <c r="H257" s="279">
        <v>1162.1199999999999</v>
      </c>
      <c r="I257" s="279">
        <v>1232.1300000000001</v>
      </c>
      <c r="J257" s="279">
        <v>1274.27</v>
      </c>
      <c r="K257" s="279">
        <v>1353.4</v>
      </c>
      <c r="L257" s="279">
        <v>1363.67</v>
      </c>
      <c r="M257" s="279">
        <v>1332.47</v>
      </c>
      <c r="N257" s="279">
        <v>1335.71</v>
      </c>
      <c r="O257" s="279">
        <v>1349.58</v>
      </c>
      <c r="P257" s="279">
        <v>1374.59</v>
      </c>
      <c r="Q257" s="279">
        <v>1367.68</v>
      </c>
      <c r="R257" s="279">
        <v>1341.59</v>
      </c>
      <c r="S257" s="279">
        <v>1336.67</v>
      </c>
      <c r="T257" s="279">
        <v>1358.93</v>
      </c>
      <c r="U257" s="279">
        <v>1368.79</v>
      </c>
      <c r="V257" s="279">
        <v>1354.2</v>
      </c>
      <c r="W257" s="279">
        <v>1311.8</v>
      </c>
      <c r="X257" s="279">
        <v>1194.22</v>
      </c>
      <c r="Y257" s="279">
        <v>989.48</v>
      </c>
    </row>
    <row r="258" spans="1:25">
      <c r="A258" s="254">
        <v>29</v>
      </c>
      <c r="B258" s="279">
        <v>958.13</v>
      </c>
      <c r="C258" s="279">
        <v>925.77</v>
      </c>
      <c r="D258" s="279">
        <v>887.24</v>
      </c>
      <c r="E258" s="279">
        <v>894.35</v>
      </c>
      <c r="F258" s="279">
        <v>929.54</v>
      </c>
      <c r="G258" s="279">
        <v>1076.25</v>
      </c>
      <c r="H258" s="279">
        <v>1153.24</v>
      </c>
      <c r="I258" s="279">
        <v>1254.8699999999999</v>
      </c>
      <c r="J258" s="279">
        <v>1239.46</v>
      </c>
      <c r="K258" s="279">
        <v>1346.61</v>
      </c>
      <c r="L258" s="279">
        <v>1377.93</v>
      </c>
      <c r="M258" s="279">
        <v>1363.63</v>
      </c>
      <c r="N258" s="279">
        <v>1325.18</v>
      </c>
      <c r="O258" s="279">
        <v>1381.49</v>
      </c>
      <c r="P258" s="279">
        <v>1441.01</v>
      </c>
      <c r="Q258" s="279">
        <v>1411.28</v>
      </c>
      <c r="R258" s="279">
        <v>1407.56</v>
      </c>
      <c r="S258" s="279">
        <v>1376.78</v>
      </c>
      <c r="T258" s="279">
        <v>1398.47</v>
      </c>
      <c r="U258" s="279">
        <v>1425.62</v>
      </c>
      <c r="V258" s="279">
        <v>1341.65</v>
      </c>
      <c r="W258" s="279">
        <v>1319.72</v>
      </c>
      <c r="X258" s="279">
        <v>1255.72</v>
      </c>
      <c r="Y258" s="279">
        <v>1150.95</v>
      </c>
    </row>
    <row r="259" spans="1:25">
      <c r="A259" s="254">
        <v>30</v>
      </c>
      <c r="B259" s="279">
        <v>943.45</v>
      </c>
      <c r="C259" s="279">
        <v>902.22</v>
      </c>
      <c r="D259" s="279">
        <v>866.64</v>
      </c>
      <c r="E259" s="279">
        <v>858.06</v>
      </c>
      <c r="F259" s="279">
        <v>898.27</v>
      </c>
      <c r="G259" s="279">
        <v>1013.87</v>
      </c>
      <c r="H259" s="279">
        <v>1132.99</v>
      </c>
      <c r="I259" s="279">
        <v>1204.81</v>
      </c>
      <c r="J259" s="279">
        <v>1237.77</v>
      </c>
      <c r="K259" s="279">
        <v>1308.8</v>
      </c>
      <c r="L259" s="279">
        <v>1246.97</v>
      </c>
      <c r="M259" s="279">
        <v>1267.03</v>
      </c>
      <c r="N259" s="279">
        <v>1240.8699999999999</v>
      </c>
      <c r="O259" s="279">
        <v>1246.45</v>
      </c>
      <c r="P259" s="279">
        <v>1241.95</v>
      </c>
      <c r="Q259" s="279">
        <v>1271.53</v>
      </c>
      <c r="R259" s="279">
        <v>1266.6500000000001</v>
      </c>
      <c r="S259" s="279">
        <v>1269.53</v>
      </c>
      <c r="T259" s="279">
        <v>1280.21</v>
      </c>
      <c r="U259" s="279">
        <v>1308.6400000000001</v>
      </c>
      <c r="V259" s="279">
        <v>1306.9000000000001</v>
      </c>
      <c r="W259" s="279">
        <v>1296.8599999999999</v>
      </c>
      <c r="X259" s="279">
        <v>1230.4100000000001</v>
      </c>
      <c r="Y259" s="279">
        <v>1032.3499999999999</v>
      </c>
    </row>
    <row r="260" spans="1:25" hidden="1">
      <c r="A260" s="254">
        <v>31</v>
      </c>
      <c r="B260" s="279">
        <v>0</v>
      </c>
      <c r="C260" s="279">
        <v>0</v>
      </c>
      <c r="D260" s="279">
        <v>0</v>
      </c>
      <c r="E260" s="279">
        <v>0</v>
      </c>
      <c r="F260" s="279">
        <v>0</v>
      </c>
      <c r="G260" s="279">
        <v>0</v>
      </c>
      <c r="H260" s="279">
        <v>0</v>
      </c>
      <c r="I260" s="279">
        <v>0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0</v>
      </c>
      <c r="Y260" s="279">
        <v>0</v>
      </c>
    </row>
    <row r="262" spans="1:25">
      <c r="A262" s="418" t="s">
        <v>208</v>
      </c>
      <c r="B262" s="456" t="s">
        <v>216</v>
      </c>
      <c r="C262" s="456"/>
      <c r="D262" s="456"/>
      <c r="E262" s="456"/>
      <c r="F262" s="456"/>
      <c r="G262" s="456"/>
      <c r="H262" s="456"/>
      <c r="I262" s="456"/>
      <c r="J262" s="456"/>
      <c r="K262" s="456"/>
      <c r="L262" s="456"/>
      <c r="M262" s="456"/>
      <c r="N262" s="456"/>
      <c r="O262" s="456"/>
      <c r="P262" s="456"/>
      <c r="Q262" s="456"/>
      <c r="R262" s="456"/>
      <c r="S262" s="456"/>
      <c r="T262" s="456"/>
      <c r="U262" s="456"/>
      <c r="V262" s="456"/>
      <c r="W262" s="456"/>
      <c r="X262" s="456"/>
      <c r="Y262" s="456"/>
    </row>
    <row r="263" spans="1:25" ht="30">
      <c r="A263" s="418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970.13</v>
      </c>
      <c r="C264" s="279">
        <v>886.09</v>
      </c>
      <c r="D264" s="279">
        <v>852.57</v>
      </c>
      <c r="E264" s="279">
        <v>852.09</v>
      </c>
      <c r="F264" s="279">
        <v>854.56</v>
      </c>
      <c r="G264" s="279">
        <v>872.17</v>
      </c>
      <c r="H264" s="279">
        <v>1096.0999999999999</v>
      </c>
      <c r="I264" s="279">
        <v>1181.0999999999999</v>
      </c>
      <c r="J264" s="279">
        <v>1330.92</v>
      </c>
      <c r="K264" s="279">
        <v>1450.19</v>
      </c>
      <c r="L264" s="279">
        <v>1468.83</v>
      </c>
      <c r="M264" s="279">
        <v>1460.64</v>
      </c>
      <c r="N264" s="279">
        <v>1451.33</v>
      </c>
      <c r="O264" s="279">
        <v>1456.75</v>
      </c>
      <c r="P264" s="279">
        <v>1510.77</v>
      </c>
      <c r="Q264" s="279">
        <v>1494.56</v>
      </c>
      <c r="R264" s="279">
        <v>1486.94</v>
      </c>
      <c r="S264" s="279">
        <v>1452.5</v>
      </c>
      <c r="T264" s="279">
        <v>1448.15</v>
      </c>
      <c r="U264" s="279">
        <v>1457.94</v>
      </c>
      <c r="V264" s="279">
        <v>1439.4</v>
      </c>
      <c r="W264" s="279">
        <v>1396.13</v>
      </c>
      <c r="X264" s="279">
        <v>1286.1300000000001</v>
      </c>
      <c r="Y264" s="279">
        <v>1094.17</v>
      </c>
    </row>
    <row r="265" spans="1:25">
      <c r="A265" s="254">
        <v>2</v>
      </c>
      <c r="B265" s="279">
        <v>1011.03</v>
      </c>
      <c r="C265" s="279">
        <v>901.93</v>
      </c>
      <c r="D265" s="279">
        <v>850.14</v>
      </c>
      <c r="E265" s="279">
        <v>846.76</v>
      </c>
      <c r="F265" s="279">
        <v>866.63</v>
      </c>
      <c r="G265" s="279">
        <v>932.39</v>
      </c>
      <c r="H265" s="279">
        <v>1119.97</v>
      </c>
      <c r="I265" s="279">
        <v>1131.3900000000001</v>
      </c>
      <c r="J265" s="279">
        <v>1295.1099999999999</v>
      </c>
      <c r="K265" s="279">
        <v>1366.46</v>
      </c>
      <c r="L265" s="279">
        <v>1386.11</v>
      </c>
      <c r="M265" s="279">
        <v>1338.92</v>
      </c>
      <c r="N265" s="279">
        <v>1319.48</v>
      </c>
      <c r="O265" s="279">
        <v>1292.0899999999999</v>
      </c>
      <c r="P265" s="279">
        <v>1351.97</v>
      </c>
      <c r="Q265" s="279">
        <v>1340.02</v>
      </c>
      <c r="R265" s="279">
        <v>1330.05</v>
      </c>
      <c r="S265" s="279">
        <v>1315.15</v>
      </c>
      <c r="T265" s="279">
        <v>1317.04</v>
      </c>
      <c r="U265" s="279">
        <v>1332.61</v>
      </c>
      <c r="V265" s="279">
        <v>1341.53</v>
      </c>
      <c r="W265" s="279">
        <v>1352.99</v>
      </c>
      <c r="X265" s="279">
        <v>1284.6400000000001</v>
      </c>
      <c r="Y265" s="279">
        <v>1084.81</v>
      </c>
    </row>
    <row r="266" spans="1:25">
      <c r="A266" s="254">
        <v>3</v>
      </c>
      <c r="B266" s="279">
        <v>1024.8900000000001</v>
      </c>
      <c r="C266" s="279">
        <v>940.93</v>
      </c>
      <c r="D266" s="279">
        <v>878.91</v>
      </c>
      <c r="E266" s="279">
        <v>869.41</v>
      </c>
      <c r="F266" s="279">
        <v>871.37</v>
      </c>
      <c r="G266" s="279">
        <v>852.68</v>
      </c>
      <c r="H266" s="279">
        <v>867.99</v>
      </c>
      <c r="I266" s="279">
        <v>395.2</v>
      </c>
      <c r="J266" s="279">
        <v>1036.3800000000001</v>
      </c>
      <c r="K266" s="279">
        <v>1200.9100000000001</v>
      </c>
      <c r="L266" s="279">
        <v>1278.45</v>
      </c>
      <c r="M266" s="279">
        <v>1260</v>
      </c>
      <c r="N266" s="279">
        <v>1275.8499999999999</v>
      </c>
      <c r="O266" s="279">
        <v>1278.3900000000001</v>
      </c>
      <c r="P266" s="279">
        <v>1314.81</v>
      </c>
      <c r="Q266" s="279">
        <v>1302.74</v>
      </c>
      <c r="R266" s="279">
        <v>1307.17</v>
      </c>
      <c r="S266" s="279">
        <v>1296.54</v>
      </c>
      <c r="T266" s="279">
        <v>1280.26</v>
      </c>
      <c r="U266" s="279">
        <v>1292.46</v>
      </c>
      <c r="V266" s="279">
        <v>1278.31</v>
      </c>
      <c r="W266" s="279">
        <v>1276.24</v>
      </c>
      <c r="X266" s="279">
        <v>1201.95</v>
      </c>
      <c r="Y266" s="279">
        <v>1007.43</v>
      </c>
    </row>
    <row r="267" spans="1:25">
      <c r="A267" s="254">
        <v>4</v>
      </c>
      <c r="B267" s="279">
        <v>1016.79</v>
      </c>
      <c r="C267" s="279">
        <v>923.02</v>
      </c>
      <c r="D267" s="279">
        <v>883.26</v>
      </c>
      <c r="E267" s="279">
        <v>857.51</v>
      </c>
      <c r="F267" s="279">
        <v>841.54</v>
      </c>
      <c r="G267" s="279">
        <v>744.75</v>
      </c>
      <c r="H267" s="279">
        <v>862.78</v>
      </c>
      <c r="I267" s="279">
        <v>915.02</v>
      </c>
      <c r="J267" s="279">
        <v>363.66</v>
      </c>
      <c r="K267" s="279">
        <v>1155.4100000000001</v>
      </c>
      <c r="L267" s="279">
        <v>1184.17</v>
      </c>
      <c r="M267" s="279">
        <v>1201.54</v>
      </c>
      <c r="N267" s="279">
        <v>1195.9100000000001</v>
      </c>
      <c r="O267" s="279">
        <v>1206.17</v>
      </c>
      <c r="P267" s="279">
        <v>1208.4000000000001</v>
      </c>
      <c r="Q267" s="279">
        <v>1211.28</v>
      </c>
      <c r="R267" s="279">
        <v>1215.43</v>
      </c>
      <c r="S267" s="279">
        <v>1203.25</v>
      </c>
      <c r="T267" s="279">
        <v>1222.29</v>
      </c>
      <c r="U267" s="279">
        <v>1231.1600000000001</v>
      </c>
      <c r="V267" s="279">
        <v>1226.32</v>
      </c>
      <c r="W267" s="279">
        <v>1233.44</v>
      </c>
      <c r="X267" s="279">
        <v>1198.04</v>
      </c>
      <c r="Y267" s="279">
        <v>975.72</v>
      </c>
    </row>
    <row r="268" spans="1:25">
      <c r="A268" s="254">
        <v>5</v>
      </c>
      <c r="B268" s="279">
        <v>978.91</v>
      </c>
      <c r="C268" s="279">
        <v>903.81</v>
      </c>
      <c r="D268" s="279">
        <v>940.49</v>
      </c>
      <c r="E268" s="279">
        <v>911.72</v>
      </c>
      <c r="F268" s="279">
        <v>869.22</v>
      </c>
      <c r="G268" s="279">
        <v>890.3</v>
      </c>
      <c r="H268" s="279">
        <v>976.35</v>
      </c>
      <c r="I268" s="279">
        <v>1076.97</v>
      </c>
      <c r="J268" s="279">
        <v>1238.58</v>
      </c>
      <c r="K268" s="279">
        <v>1301.46</v>
      </c>
      <c r="L268" s="279">
        <v>1304.8</v>
      </c>
      <c r="M268" s="279">
        <v>1306.19</v>
      </c>
      <c r="N268" s="279">
        <v>1286.57</v>
      </c>
      <c r="O268" s="279">
        <v>1302.46</v>
      </c>
      <c r="P268" s="279">
        <v>1329.73</v>
      </c>
      <c r="Q268" s="279">
        <v>1329.39</v>
      </c>
      <c r="R268" s="279">
        <v>1238.96</v>
      </c>
      <c r="S268" s="279">
        <v>1299.6400000000001</v>
      </c>
      <c r="T268" s="279">
        <v>1250.79</v>
      </c>
      <c r="U268" s="279">
        <v>1299.6300000000001</v>
      </c>
      <c r="V268" s="279">
        <v>1291.3699999999999</v>
      </c>
      <c r="W268" s="279">
        <v>1281.3599999999999</v>
      </c>
      <c r="X268" s="279">
        <v>1212.8</v>
      </c>
      <c r="Y268" s="279">
        <v>1007.85</v>
      </c>
    </row>
    <row r="269" spans="1:25">
      <c r="A269" s="254">
        <v>6</v>
      </c>
      <c r="B269" s="279">
        <v>905.41</v>
      </c>
      <c r="C269" s="279">
        <v>873.9</v>
      </c>
      <c r="D269" s="279">
        <v>841.01</v>
      </c>
      <c r="E269" s="279">
        <v>823.89</v>
      </c>
      <c r="F269" s="279">
        <v>867.31</v>
      </c>
      <c r="G269" s="279">
        <v>885.04</v>
      </c>
      <c r="H269" s="279">
        <v>1048.33</v>
      </c>
      <c r="I269" s="279">
        <v>1057.78</v>
      </c>
      <c r="J269" s="279">
        <v>1199.9000000000001</v>
      </c>
      <c r="K269" s="279">
        <v>1245.03</v>
      </c>
      <c r="L269" s="279">
        <v>1252.3699999999999</v>
      </c>
      <c r="M269" s="279">
        <v>1257.3599999999999</v>
      </c>
      <c r="N269" s="279">
        <v>1260.57</v>
      </c>
      <c r="O269" s="279">
        <v>1270.06</v>
      </c>
      <c r="P269" s="279">
        <v>1278.45</v>
      </c>
      <c r="Q269" s="279">
        <v>1270.02</v>
      </c>
      <c r="R269" s="279">
        <v>1260.46</v>
      </c>
      <c r="S269" s="279">
        <v>1243.25</v>
      </c>
      <c r="T269" s="279">
        <v>1236.6500000000001</v>
      </c>
      <c r="U269" s="279">
        <v>1253.82</v>
      </c>
      <c r="V269" s="279">
        <v>1236.2</v>
      </c>
      <c r="W269" s="279">
        <v>1260.31</v>
      </c>
      <c r="X269" s="279">
        <v>1210.03</v>
      </c>
      <c r="Y269" s="279">
        <v>952.55</v>
      </c>
    </row>
    <row r="270" spans="1:25">
      <c r="A270" s="254">
        <v>7</v>
      </c>
      <c r="B270" s="279">
        <v>941.66</v>
      </c>
      <c r="C270" s="279">
        <v>903.33</v>
      </c>
      <c r="D270" s="279">
        <v>872.68</v>
      </c>
      <c r="E270" s="279">
        <v>871.89</v>
      </c>
      <c r="F270" s="279">
        <v>896.92</v>
      </c>
      <c r="G270" s="279">
        <v>936.82</v>
      </c>
      <c r="H270" s="279">
        <v>1155.1099999999999</v>
      </c>
      <c r="I270" s="279">
        <v>1196.8</v>
      </c>
      <c r="J270" s="279">
        <v>1289.67</v>
      </c>
      <c r="K270" s="279">
        <v>1323.94</v>
      </c>
      <c r="L270" s="279">
        <v>244.33</v>
      </c>
      <c r="M270" s="279">
        <v>244.78</v>
      </c>
      <c r="N270" s="279">
        <v>1318.58</v>
      </c>
      <c r="O270" s="279">
        <v>1339.09</v>
      </c>
      <c r="P270" s="279">
        <v>1326.98</v>
      </c>
      <c r="Q270" s="279">
        <v>1322.42</v>
      </c>
      <c r="R270" s="279">
        <v>1332.38</v>
      </c>
      <c r="S270" s="279">
        <v>1304.6099999999999</v>
      </c>
      <c r="T270" s="279">
        <v>1305.4000000000001</v>
      </c>
      <c r="U270" s="279">
        <v>1340.32</v>
      </c>
      <c r="V270" s="279">
        <v>1304.58</v>
      </c>
      <c r="W270" s="279">
        <v>1302.3</v>
      </c>
      <c r="X270" s="279">
        <v>1209.53</v>
      </c>
      <c r="Y270" s="279">
        <v>1020.43</v>
      </c>
    </row>
    <row r="271" spans="1:25">
      <c r="A271" s="254">
        <v>8</v>
      </c>
      <c r="B271" s="279">
        <v>891.59</v>
      </c>
      <c r="C271" s="279">
        <v>802.08</v>
      </c>
      <c r="D271" s="279">
        <v>776.44</v>
      </c>
      <c r="E271" s="279">
        <v>775.02</v>
      </c>
      <c r="F271" s="279">
        <v>795.59</v>
      </c>
      <c r="G271" s="279">
        <v>829.91</v>
      </c>
      <c r="H271" s="279">
        <v>1023.13</v>
      </c>
      <c r="I271" s="279">
        <v>1191.73</v>
      </c>
      <c r="J271" s="279">
        <v>1243.24</v>
      </c>
      <c r="K271" s="279">
        <v>1290.26</v>
      </c>
      <c r="L271" s="279">
        <v>1294.28</v>
      </c>
      <c r="M271" s="279">
        <v>1287.29</v>
      </c>
      <c r="N271" s="279">
        <v>1298.53</v>
      </c>
      <c r="O271" s="279">
        <v>1322.36</v>
      </c>
      <c r="P271" s="279">
        <v>1356.57</v>
      </c>
      <c r="Q271" s="279">
        <v>1351.44</v>
      </c>
      <c r="R271" s="279">
        <v>1357.21</v>
      </c>
      <c r="S271" s="279">
        <v>1346.14</v>
      </c>
      <c r="T271" s="279">
        <v>1331.96</v>
      </c>
      <c r="U271" s="279">
        <v>1369.16</v>
      </c>
      <c r="V271" s="279">
        <v>1333.84</v>
      </c>
      <c r="W271" s="279">
        <v>1326.83</v>
      </c>
      <c r="X271" s="279">
        <v>1222.46</v>
      </c>
      <c r="Y271" s="279">
        <v>1013.41</v>
      </c>
    </row>
    <row r="272" spans="1:25">
      <c r="A272" s="254">
        <v>9</v>
      </c>
      <c r="B272" s="279">
        <v>850.59</v>
      </c>
      <c r="C272" s="279">
        <v>811.78</v>
      </c>
      <c r="D272" s="279">
        <v>781.37</v>
      </c>
      <c r="E272" s="279">
        <v>782.91</v>
      </c>
      <c r="F272" s="279">
        <v>794.16</v>
      </c>
      <c r="G272" s="279">
        <v>834.35</v>
      </c>
      <c r="H272" s="279">
        <v>1035.6300000000001</v>
      </c>
      <c r="I272" s="279">
        <v>1213.3499999999999</v>
      </c>
      <c r="J272" s="279">
        <v>1328.44</v>
      </c>
      <c r="K272" s="279">
        <v>1350.71</v>
      </c>
      <c r="L272" s="279">
        <v>1366.47</v>
      </c>
      <c r="M272" s="279">
        <v>1358</v>
      </c>
      <c r="N272" s="279">
        <v>1360.8</v>
      </c>
      <c r="O272" s="279">
        <v>1366.72</v>
      </c>
      <c r="P272" s="279">
        <v>1426.78</v>
      </c>
      <c r="Q272" s="279">
        <v>1409.21</v>
      </c>
      <c r="R272" s="279">
        <v>1396.8</v>
      </c>
      <c r="S272" s="279">
        <v>1364.22</v>
      </c>
      <c r="T272" s="279">
        <v>1367.79</v>
      </c>
      <c r="U272" s="279">
        <v>1403.92</v>
      </c>
      <c r="V272" s="279">
        <v>1390.94</v>
      </c>
      <c r="W272" s="279">
        <v>1387.38</v>
      </c>
      <c r="X272" s="279">
        <v>1324.58</v>
      </c>
      <c r="Y272" s="279">
        <v>1108.49</v>
      </c>
    </row>
    <row r="273" spans="1:25">
      <c r="A273" s="254">
        <v>10</v>
      </c>
      <c r="B273" s="279">
        <v>1098.1500000000001</v>
      </c>
      <c r="C273" s="279">
        <v>1004.59</v>
      </c>
      <c r="D273" s="279">
        <v>901.32</v>
      </c>
      <c r="E273" s="279">
        <v>901.05</v>
      </c>
      <c r="F273" s="279">
        <v>893.51</v>
      </c>
      <c r="G273" s="279">
        <v>890.11</v>
      </c>
      <c r="H273" s="279">
        <v>1039.8499999999999</v>
      </c>
      <c r="I273" s="279">
        <v>1184.06</v>
      </c>
      <c r="J273" s="279">
        <v>1222.08</v>
      </c>
      <c r="K273" s="279">
        <v>1394.62</v>
      </c>
      <c r="L273" s="279">
        <v>1440.52</v>
      </c>
      <c r="M273" s="279">
        <v>1421.85</v>
      </c>
      <c r="N273" s="279">
        <v>1430.81</v>
      </c>
      <c r="O273" s="279">
        <v>1437.61</v>
      </c>
      <c r="P273" s="279">
        <v>1463.02</v>
      </c>
      <c r="Q273" s="279">
        <v>1447.27</v>
      </c>
      <c r="R273" s="279">
        <v>1451.59</v>
      </c>
      <c r="S273" s="279">
        <v>1442.51</v>
      </c>
      <c r="T273" s="279">
        <v>1452.26</v>
      </c>
      <c r="U273" s="279">
        <v>1472.45</v>
      </c>
      <c r="V273" s="279">
        <v>1449.75</v>
      </c>
      <c r="W273" s="279">
        <v>1445.87</v>
      </c>
      <c r="X273" s="279">
        <v>1277.04</v>
      </c>
      <c r="Y273" s="279">
        <v>1059.94</v>
      </c>
    </row>
    <row r="274" spans="1:25">
      <c r="A274" s="254">
        <v>11</v>
      </c>
      <c r="B274" s="279">
        <v>1005.5</v>
      </c>
      <c r="C274" s="279">
        <v>929.07</v>
      </c>
      <c r="D274" s="279">
        <v>874.94</v>
      </c>
      <c r="E274" s="279">
        <v>877.72</v>
      </c>
      <c r="F274" s="279">
        <v>880.81</v>
      </c>
      <c r="G274" s="279">
        <v>803.23</v>
      </c>
      <c r="H274" s="279">
        <v>873.47</v>
      </c>
      <c r="I274" s="279">
        <v>870.54</v>
      </c>
      <c r="J274" s="279">
        <v>1160.49</v>
      </c>
      <c r="K274" s="279">
        <v>1234.74</v>
      </c>
      <c r="L274" s="279">
        <v>1295.83</v>
      </c>
      <c r="M274" s="279">
        <v>1283.21</v>
      </c>
      <c r="N274" s="279">
        <v>1267.57</v>
      </c>
      <c r="O274" s="279">
        <v>1274.4000000000001</v>
      </c>
      <c r="P274" s="279">
        <v>1311.85</v>
      </c>
      <c r="Q274" s="279">
        <v>1312.23</v>
      </c>
      <c r="R274" s="279">
        <v>1321.05</v>
      </c>
      <c r="S274" s="279">
        <v>1326.6</v>
      </c>
      <c r="T274" s="279">
        <v>1397.09</v>
      </c>
      <c r="U274" s="279">
        <v>1457.74</v>
      </c>
      <c r="V274" s="279">
        <v>1418.67</v>
      </c>
      <c r="W274" s="279">
        <v>1368.9</v>
      </c>
      <c r="X274" s="279">
        <v>1246.1199999999999</v>
      </c>
      <c r="Y274" s="279">
        <v>1105.95</v>
      </c>
    </row>
    <row r="275" spans="1:25">
      <c r="A275" s="254">
        <v>12</v>
      </c>
      <c r="B275" s="279">
        <v>869.4</v>
      </c>
      <c r="C275" s="279">
        <v>810.54</v>
      </c>
      <c r="D275" s="279">
        <v>769.79</v>
      </c>
      <c r="E275" s="279">
        <v>768.53</v>
      </c>
      <c r="F275" s="279">
        <v>818.37</v>
      </c>
      <c r="G275" s="279">
        <v>870.31</v>
      </c>
      <c r="H275" s="279">
        <v>1072.23</v>
      </c>
      <c r="I275" s="279">
        <v>1191.1600000000001</v>
      </c>
      <c r="J275" s="279">
        <v>1350.44</v>
      </c>
      <c r="K275" s="279">
        <v>1386.93</v>
      </c>
      <c r="L275" s="279">
        <v>1392.34</v>
      </c>
      <c r="M275" s="279">
        <v>1372.02</v>
      </c>
      <c r="N275" s="279">
        <v>1336.71</v>
      </c>
      <c r="O275" s="279">
        <v>1379.07</v>
      </c>
      <c r="P275" s="279">
        <v>1393.52</v>
      </c>
      <c r="Q275" s="279">
        <v>1377.32</v>
      </c>
      <c r="R275" s="279">
        <v>1346.05</v>
      </c>
      <c r="S275" s="279">
        <v>1314.66</v>
      </c>
      <c r="T275" s="279">
        <v>1282.45</v>
      </c>
      <c r="U275" s="279">
        <v>1370.04</v>
      </c>
      <c r="V275" s="279">
        <v>1422.63</v>
      </c>
      <c r="W275" s="279">
        <v>1411.12</v>
      </c>
      <c r="X275" s="279">
        <v>1270.29</v>
      </c>
      <c r="Y275" s="279">
        <v>1030</v>
      </c>
    </row>
    <row r="276" spans="1:25">
      <c r="A276" s="254">
        <v>13</v>
      </c>
      <c r="B276" s="279">
        <v>822.88</v>
      </c>
      <c r="C276" s="279">
        <v>784.7</v>
      </c>
      <c r="D276" s="279">
        <v>760.05</v>
      </c>
      <c r="E276" s="279">
        <v>762.45</v>
      </c>
      <c r="F276" s="279">
        <v>815.17</v>
      </c>
      <c r="G276" s="279">
        <v>871.17</v>
      </c>
      <c r="H276" s="279">
        <v>1013.71</v>
      </c>
      <c r="I276" s="279">
        <v>1150.69</v>
      </c>
      <c r="J276" s="279">
        <v>1314.69</v>
      </c>
      <c r="K276" s="279">
        <v>1337.26</v>
      </c>
      <c r="L276" s="279">
        <v>1354.99</v>
      </c>
      <c r="M276" s="279">
        <v>1351.27</v>
      </c>
      <c r="N276" s="279">
        <v>1336.58</v>
      </c>
      <c r="O276" s="279">
        <v>1363.75</v>
      </c>
      <c r="P276" s="279">
        <v>1377.69</v>
      </c>
      <c r="Q276" s="279">
        <v>1374.08</v>
      </c>
      <c r="R276" s="279">
        <v>1334.26</v>
      </c>
      <c r="S276" s="279">
        <v>1209.6199999999999</v>
      </c>
      <c r="T276" s="279">
        <v>1226.1199999999999</v>
      </c>
      <c r="U276" s="279">
        <v>1270.05</v>
      </c>
      <c r="V276" s="279">
        <v>1253.47</v>
      </c>
      <c r="W276" s="279">
        <v>1167.58</v>
      </c>
      <c r="X276" s="279">
        <v>1083.9100000000001</v>
      </c>
      <c r="Y276" s="279">
        <v>890.74</v>
      </c>
    </row>
    <row r="277" spans="1:25">
      <c r="A277" s="254">
        <v>14</v>
      </c>
      <c r="B277" s="279">
        <v>844.1</v>
      </c>
      <c r="C277" s="279">
        <v>806.01</v>
      </c>
      <c r="D277" s="279">
        <v>783.36</v>
      </c>
      <c r="E277" s="279">
        <v>790.12</v>
      </c>
      <c r="F277" s="279">
        <v>836.38</v>
      </c>
      <c r="G277" s="279">
        <v>870.13</v>
      </c>
      <c r="H277" s="279">
        <v>1066.33</v>
      </c>
      <c r="I277" s="279">
        <v>1142.24</v>
      </c>
      <c r="J277" s="279">
        <v>1161.31</v>
      </c>
      <c r="K277" s="279">
        <v>547.98</v>
      </c>
      <c r="L277" s="279">
        <v>1041.58</v>
      </c>
      <c r="M277" s="279">
        <v>1224.74</v>
      </c>
      <c r="N277" s="279">
        <v>1218.4100000000001</v>
      </c>
      <c r="O277" s="279">
        <v>1220.68</v>
      </c>
      <c r="P277" s="279">
        <v>1140.99</v>
      </c>
      <c r="Q277" s="279">
        <v>1149.8800000000001</v>
      </c>
      <c r="R277" s="279">
        <v>1147.3499999999999</v>
      </c>
      <c r="S277" s="279">
        <v>1139.69</v>
      </c>
      <c r="T277" s="279">
        <v>1150.06</v>
      </c>
      <c r="U277" s="279">
        <v>1163.55</v>
      </c>
      <c r="V277" s="279">
        <v>1146.3</v>
      </c>
      <c r="W277" s="279">
        <v>1194.8399999999999</v>
      </c>
      <c r="X277" s="279">
        <v>1154</v>
      </c>
      <c r="Y277" s="279">
        <v>937.44</v>
      </c>
    </row>
    <row r="278" spans="1:25">
      <c r="A278" s="254">
        <v>15</v>
      </c>
      <c r="B278" s="279">
        <v>816.98</v>
      </c>
      <c r="C278" s="279">
        <v>769.19</v>
      </c>
      <c r="D278" s="279">
        <v>745.47</v>
      </c>
      <c r="E278" s="279">
        <v>744.74</v>
      </c>
      <c r="F278" s="279">
        <v>766.2</v>
      </c>
      <c r="G278" s="279">
        <v>887.69</v>
      </c>
      <c r="H278" s="279">
        <v>1029.8800000000001</v>
      </c>
      <c r="I278" s="279">
        <v>1298.8599999999999</v>
      </c>
      <c r="J278" s="279">
        <v>1364.33</v>
      </c>
      <c r="K278" s="279">
        <v>1377.72</v>
      </c>
      <c r="L278" s="279">
        <v>1397.91</v>
      </c>
      <c r="M278" s="279">
        <v>1402.43</v>
      </c>
      <c r="N278" s="279">
        <v>1368.03</v>
      </c>
      <c r="O278" s="279">
        <v>1389.15</v>
      </c>
      <c r="P278" s="279">
        <v>1350.94</v>
      </c>
      <c r="Q278" s="279">
        <v>1387.58</v>
      </c>
      <c r="R278" s="279">
        <v>1347.14</v>
      </c>
      <c r="S278" s="279">
        <v>1282.32</v>
      </c>
      <c r="T278" s="279">
        <v>1292.52</v>
      </c>
      <c r="U278" s="279">
        <v>1333.15</v>
      </c>
      <c r="V278" s="279">
        <v>1314.07</v>
      </c>
      <c r="W278" s="279">
        <v>1212.19</v>
      </c>
      <c r="X278" s="279">
        <v>1134.46</v>
      </c>
      <c r="Y278" s="279">
        <v>851.5</v>
      </c>
    </row>
    <row r="279" spans="1:25">
      <c r="A279" s="254">
        <v>16</v>
      </c>
      <c r="B279" s="279">
        <v>834.74</v>
      </c>
      <c r="C279" s="279">
        <v>793.39</v>
      </c>
      <c r="D279" s="279">
        <v>745.76</v>
      </c>
      <c r="E279" s="279">
        <v>743.58</v>
      </c>
      <c r="F279" s="279">
        <v>783.93</v>
      </c>
      <c r="G279" s="279">
        <v>886.13</v>
      </c>
      <c r="H279" s="279">
        <v>1056.77</v>
      </c>
      <c r="I279" s="279">
        <v>1229.95</v>
      </c>
      <c r="J279" s="279">
        <v>1435.21</v>
      </c>
      <c r="K279" s="279">
        <v>1477.08</v>
      </c>
      <c r="L279" s="279">
        <v>1511.48</v>
      </c>
      <c r="M279" s="279">
        <v>1509.53</v>
      </c>
      <c r="N279" s="279">
        <v>1494.02</v>
      </c>
      <c r="O279" s="279">
        <v>1510.05</v>
      </c>
      <c r="P279" s="279">
        <v>1522.63</v>
      </c>
      <c r="Q279" s="279">
        <v>1514.83</v>
      </c>
      <c r="R279" s="279">
        <v>1500.29</v>
      </c>
      <c r="S279" s="279">
        <v>1500.15</v>
      </c>
      <c r="T279" s="279">
        <v>1498</v>
      </c>
      <c r="U279" s="279">
        <v>1519.15</v>
      </c>
      <c r="V279" s="279">
        <v>1507.07</v>
      </c>
      <c r="W279" s="279">
        <v>1311.67</v>
      </c>
      <c r="X279" s="279">
        <v>1245.8800000000001</v>
      </c>
      <c r="Y279" s="279">
        <v>1038.3699999999999</v>
      </c>
    </row>
    <row r="280" spans="1:25">
      <c r="A280" s="254">
        <v>17</v>
      </c>
      <c r="B280" s="279">
        <v>1018.26</v>
      </c>
      <c r="C280" s="279">
        <v>896.23</v>
      </c>
      <c r="D280" s="279">
        <v>839.83</v>
      </c>
      <c r="E280" s="279">
        <v>811.24</v>
      </c>
      <c r="F280" s="279">
        <v>839.13</v>
      </c>
      <c r="G280" s="279">
        <v>895.88</v>
      </c>
      <c r="H280" s="279">
        <v>1021.88</v>
      </c>
      <c r="I280" s="279">
        <v>1150.19</v>
      </c>
      <c r="J280" s="279">
        <v>1347.89</v>
      </c>
      <c r="K280" s="279">
        <v>1458.03</v>
      </c>
      <c r="L280" s="279">
        <v>1495.73</v>
      </c>
      <c r="M280" s="279">
        <v>1494.63</v>
      </c>
      <c r="N280" s="279">
        <v>1481.13</v>
      </c>
      <c r="O280" s="279">
        <v>1495.94</v>
      </c>
      <c r="P280" s="279">
        <v>1508.73</v>
      </c>
      <c r="Q280" s="279">
        <v>1494.77</v>
      </c>
      <c r="R280" s="279">
        <v>1493.27</v>
      </c>
      <c r="S280" s="279">
        <v>1488.23</v>
      </c>
      <c r="T280" s="279">
        <v>1488.45</v>
      </c>
      <c r="U280" s="279">
        <v>1525.18</v>
      </c>
      <c r="V280" s="279">
        <v>1515.23</v>
      </c>
      <c r="W280" s="279">
        <v>1435.47</v>
      </c>
      <c r="X280" s="279">
        <v>1262.1400000000001</v>
      </c>
      <c r="Y280" s="279">
        <v>1171.8599999999999</v>
      </c>
    </row>
    <row r="281" spans="1:25">
      <c r="A281" s="254">
        <v>18</v>
      </c>
      <c r="B281" s="279">
        <v>1081.8900000000001</v>
      </c>
      <c r="C281" s="279">
        <v>851.13</v>
      </c>
      <c r="D281" s="279">
        <v>808.85</v>
      </c>
      <c r="E281" s="279">
        <v>802.16</v>
      </c>
      <c r="F281" s="279">
        <v>808.81</v>
      </c>
      <c r="G281" s="279">
        <v>831.41</v>
      </c>
      <c r="H281" s="279">
        <v>820.55</v>
      </c>
      <c r="I281" s="279">
        <v>900.65</v>
      </c>
      <c r="J281" s="279">
        <v>1069.8900000000001</v>
      </c>
      <c r="K281" s="279">
        <v>1190.57</v>
      </c>
      <c r="L281" s="279">
        <v>1223.1400000000001</v>
      </c>
      <c r="M281" s="279">
        <v>1209.44</v>
      </c>
      <c r="N281" s="279">
        <v>1216.75</v>
      </c>
      <c r="O281" s="279">
        <v>1226.1199999999999</v>
      </c>
      <c r="P281" s="279">
        <v>1276.33</v>
      </c>
      <c r="Q281" s="279">
        <v>1315.23</v>
      </c>
      <c r="R281" s="279">
        <v>1331.64</v>
      </c>
      <c r="S281" s="279">
        <v>1346.9</v>
      </c>
      <c r="T281" s="279">
        <v>1370.09</v>
      </c>
      <c r="U281" s="279">
        <v>1375.09</v>
      </c>
      <c r="V281" s="279">
        <v>1363.59</v>
      </c>
      <c r="W281" s="279">
        <v>1314.4</v>
      </c>
      <c r="X281" s="279">
        <v>1141.74</v>
      </c>
      <c r="Y281" s="279">
        <v>951.63</v>
      </c>
    </row>
    <row r="282" spans="1:25">
      <c r="A282" s="254">
        <v>19</v>
      </c>
      <c r="B282" s="279">
        <v>849.4</v>
      </c>
      <c r="C282" s="279">
        <v>790.35</v>
      </c>
      <c r="D282" s="279">
        <v>751.63</v>
      </c>
      <c r="E282" s="279">
        <v>733.39</v>
      </c>
      <c r="F282" s="279">
        <v>783.74</v>
      </c>
      <c r="G282" s="279">
        <v>887.24</v>
      </c>
      <c r="H282" s="279">
        <v>1044.6099999999999</v>
      </c>
      <c r="I282" s="279">
        <v>1244.8499999999999</v>
      </c>
      <c r="J282" s="279">
        <v>1371.13</v>
      </c>
      <c r="K282" s="279">
        <v>1388.3</v>
      </c>
      <c r="L282" s="279">
        <v>1396.03</v>
      </c>
      <c r="M282" s="279">
        <v>1391.68</v>
      </c>
      <c r="N282" s="279">
        <v>1373.6</v>
      </c>
      <c r="O282" s="279">
        <v>1400.16</v>
      </c>
      <c r="P282" s="279">
        <v>1459.65</v>
      </c>
      <c r="Q282" s="279">
        <v>1433.7</v>
      </c>
      <c r="R282" s="279">
        <v>1419.32</v>
      </c>
      <c r="S282" s="279">
        <v>1378.6</v>
      </c>
      <c r="T282" s="279">
        <v>1398.32</v>
      </c>
      <c r="U282" s="279">
        <v>1383.43</v>
      </c>
      <c r="V282" s="279">
        <v>1362.76</v>
      </c>
      <c r="W282" s="279">
        <v>1320.13</v>
      </c>
      <c r="X282" s="279">
        <v>1215.81</v>
      </c>
      <c r="Y282" s="279">
        <v>1025.53</v>
      </c>
    </row>
    <row r="283" spans="1:25">
      <c r="A283" s="254">
        <v>20</v>
      </c>
      <c r="B283" s="279">
        <v>952.74</v>
      </c>
      <c r="C283" s="279">
        <v>898.33</v>
      </c>
      <c r="D283" s="279">
        <v>861.7</v>
      </c>
      <c r="E283" s="279">
        <v>857.21</v>
      </c>
      <c r="F283" s="279">
        <v>918.72</v>
      </c>
      <c r="G283" s="279">
        <v>1016.58</v>
      </c>
      <c r="H283" s="279">
        <v>1152.46</v>
      </c>
      <c r="I283" s="279">
        <v>1281.48</v>
      </c>
      <c r="J283" s="279">
        <v>1345.2</v>
      </c>
      <c r="K283" s="279">
        <v>1352.22</v>
      </c>
      <c r="L283" s="279">
        <v>1356.83</v>
      </c>
      <c r="M283" s="279">
        <v>1347.19</v>
      </c>
      <c r="N283" s="279">
        <v>1351.64</v>
      </c>
      <c r="O283" s="279">
        <v>1369.33</v>
      </c>
      <c r="P283" s="279">
        <v>1442.42</v>
      </c>
      <c r="Q283" s="279">
        <v>1427.27</v>
      </c>
      <c r="R283" s="279">
        <v>1349.53</v>
      </c>
      <c r="S283" s="279">
        <v>1278.46</v>
      </c>
      <c r="T283" s="279">
        <v>1326.98</v>
      </c>
      <c r="U283" s="279">
        <v>1404.37</v>
      </c>
      <c r="V283" s="279">
        <v>1383.64</v>
      </c>
      <c r="W283" s="279">
        <v>1271.8499999999999</v>
      </c>
      <c r="X283" s="279">
        <v>1234.27</v>
      </c>
      <c r="Y283" s="279">
        <v>1091.3499999999999</v>
      </c>
    </row>
    <row r="284" spans="1:25">
      <c r="A284" s="254">
        <v>21</v>
      </c>
      <c r="B284" s="279">
        <v>916.35</v>
      </c>
      <c r="C284" s="279">
        <v>883.24</v>
      </c>
      <c r="D284" s="279">
        <v>831.38</v>
      </c>
      <c r="E284" s="279">
        <v>823.29</v>
      </c>
      <c r="F284" s="279">
        <v>893.76</v>
      </c>
      <c r="G284" s="279">
        <v>949.46</v>
      </c>
      <c r="H284" s="279">
        <v>1097.47</v>
      </c>
      <c r="I284" s="279">
        <v>1231.3499999999999</v>
      </c>
      <c r="J284" s="279">
        <v>1339.14</v>
      </c>
      <c r="K284" s="279">
        <v>1395.53</v>
      </c>
      <c r="L284" s="279">
        <v>1397.4</v>
      </c>
      <c r="M284" s="279">
        <v>1388.8</v>
      </c>
      <c r="N284" s="279">
        <v>1369.79</v>
      </c>
      <c r="O284" s="279">
        <v>1379.2</v>
      </c>
      <c r="P284" s="279">
        <v>1448.91</v>
      </c>
      <c r="Q284" s="279">
        <v>1416.53</v>
      </c>
      <c r="R284" s="279">
        <v>1387.07</v>
      </c>
      <c r="S284" s="279">
        <v>1365.17</v>
      </c>
      <c r="T284" s="279">
        <v>1407.04</v>
      </c>
      <c r="U284" s="279">
        <v>1406.96</v>
      </c>
      <c r="V284" s="279">
        <v>1352.57</v>
      </c>
      <c r="W284" s="279">
        <v>1272.6099999999999</v>
      </c>
      <c r="X284" s="279">
        <v>1181.56</v>
      </c>
      <c r="Y284" s="279">
        <v>1034.8699999999999</v>
      </c>
    </row>
    <row r="285" spans="1:25">
      <c r="A285" s="254">
        <v>22</v>
      </c>
      <c r="B285" s="279">
        <v>897.64</v>
      </c>
      <c r="C285" s="279">
        <v>867.37</v>
      </c>
      <c r="D285" s="279">
        <v>831.78</v>
      </c>
      <c r="E285" s="279">
        <v>824.51</v>
      </c>
      <c r="F285" s="279">
        <v>861.03</v>
      </c>
      <c r="G285" s="279">
        <v>921.08</v>
      </c>
      <c r="H285" s="279">
        <v>1071.3</v>
      </c>
      <c r="I285" s="279">
        <v>1215.3900000000001</v>
      </c>
      <c r="J285" s="279">
        <v>1234.4100000000001</v>
      </c>
      <c r="K285" s="279">
        <v>1152.67</v>
      </c>
      <c r="L285" s="279">
        <v>1195.6199999999999</v>
      </c>
      <c r="M285" s="279">
        <v>1207.3599999999999</v>
      </c>
      <c r="N285" s="279">
        <v>1179.9000000000001</v>
      </c>
      <c r="O285" s="279">
        <v>1302.48</v>
      </c>
      <c r="P285" s="279">
        <v>1341.5</v>
      </c>
      <c r="Q285" s="279">
        <v>1324.81</v>
      </c>
      <c r="R285" s="279">
        <v>1293.8599999999999</v>
      </c>
      <c r="S285" s="279">
        <v>1275.21</v>
      </c>
      <c r="T285" s="279">
        <v>1287.53</v>
      </c>
      <c r="U285" s="279">
        <v>1291.5899999999999</v>
      </c>
      <c r="V285" s="279">
        <v>1264.43</v>
      </c>
      <c r="W285" s="279">
        <v>1222.51</v>
      </c>
      <c r="X285" s="279">
        <v>1157.6199999999999</v>
      </c>
      <c r="Y285" s="279">
        <v>994.88</v>
      </c>
    </row>
    <row r="286" spans="1:25">
      <c r="A286" s="254">
        <v>23</v>
      </c>
      <c r="B286" s="279">
        <v>935.04</v>
      </c>
      <c r="C286" s="279">
        <v>897.2</v>
      </c>
      <c r="D286" s="279">
        <v>862.63</v>
      </c>
      <c r="E286" s="279">
        <v>848.39</v>
      </c>
      <c r="F286" s="279">
        <v>888.16</v>
      </c>
      <c r="G286" s="279">
        <v>982.83</v>
      </c>
      <c r="H286" s="279">
        <v>1150.6500000000001</v>
      </c>
      <c r="I286" s="279">
        <v>1233.1500000000001</v>
      </c>
      <c r="J286" s="279">
        <v>1247.31</v>
      </c>
      <c r="K286" s="279">
        <v>1407.52</v>
      </c>
      <c r="L286" s="279">
        <v>1436.46</v>
      </c>
      <c r="M286" s="279">
        <v>1435.27</v>
      </c>
      <c r="N286" s="279">
        <v>1404.58</v>
      </c>
      <c r="O286" s="279">
        <v>1420.25</v>
      </c>
      <c r="P286" s="279">
        <v>1500.95</v>
      </c>
      <c r="Q286" s="279">
        <v>1496.9</v>
      </c>
      <c r="R286" s="279">
        <v>1468.92</v>
      </c>
      <c r="S286" s="279">
        <v>1408.76</v>
      </c>
      <c r="T286" s="279">
        <v>1418.45</v>
      </c>
      <c r="U286" s="279">
        <v>1443.46</v>
      </c>
      <c r="V286" s="279">
        <v>1396.35</v>
      </c>
      <c r="W286" s="279">
        <v>1331.95</v>
      </c>
      <c r="X286" s="279">
        <v>1224.02</v>
      </c>
      <c r="Y286" s="279">
        <v>1052.49</v>
      </c>
    </row>
    <row r="287" spans="1:25">
      <c r="A287" s="254">
        <v>24</v>
      </c>
      <c r="B287" s="279">
        <v>1043.53</v>
      </c>
      <c r="C287" s="279">
        <v>963.89</v>
      </c>
      <c r="D287" s="279">
        <v>931.64</v>
      </c>
      <c r="E287" s="279">
        <v>912.16</v>
      </c>
      <c r="F287" s="279">
        <v>934.41</v>
      </c>
      <c r="G287" s="279">
        <v>968.97</v>
      </c>
      <c r="H287" s="279">
        <v>1024.6600000000001</v>
      </c>
      <c r="I287" s="279">
        <v>1175.95</v>
      </c>
      <c r="J287" s="279">
        <v>1245.02</v>
      </c>
      <c r="K287" s="279">
        <v>1325.06</v>
      </c>
      <c r="L287" s="279">
        <v>1361.09</v>
      </c>
      <c r="M287" s="279">
        <v>1346.57</v>
      </c>
      <c r="N287" s="279">
        <v>1350.52</v>
      </c>
      <c r="O287" s="279">
        <v>1352.35</v>
      </c>
      <c r="P287" s="279">
        <v>1355.74</v>
      </c>
      <c r="Q287" s="279">
        <v>1342.84</v>
      </c>
      <c r="R287" s="279">
        <v>1341.9</v>
      </c>
      <c r="S287" s="279">
        <v>1355.66</v>
      </c>
      <c r="T287" s="279">
        <v>1302.8900000000001</v>
      </c>
      <c r="U287" s="279">
        <v>1439.01</v>
      </c>
      <c r="V287" s="279">
        <v>1426.62</v>
      </c>
      <c r="W287" s="279">
        <v>1357.33</v>
      </c>
      <c r="X287" s="279">
        <v>1196.0899999999999</v>
      </c>
      <c r="Y287" s="279">
        <v>1060.21</v>
      </c>
    </row>
    <row r="288" spans="1:25">
      <c r="A288" s="254">
        <v>25</v>
      </c>
      <c r="B288" s="279">
        <v>975.72</v>
      </c>
      <c r="C288" s="279">
        <v>911.62</v>
      </c>
      <c r="D288" s="279">
        <v>873.77</v>
      </c>
      <c r="E288" s="279">
        <v>848.32</v>
      </c>
      <c r="F288" s="279">
        <v>875.1</v>
      </c>
      <c r="G288" s="279">
        <v>918.38</v>
      </c>
      <c r="H288" s="279">
        <v>898.23</v>
      </c>
      <c r="I288" s="279">
        <v>1020.29</v>
      </c>
      <c r="J288" s="279">
        <v>1077.22</v>
      </c>
      <c r="K288" s="279">
        <v>1241.1300000000001</v>
      </c>
      <c r="L288" s="279">
        <v>1275.67</v>
      </c>
      <c r="M288" s="279">
        <v>1324.33</v>
      </c>
      <c r="N288" s="279">
        <v>1314.71</v>
      </c>
      <c r="O288" s="279">
        <v>1324.43</v>
      </c>
      <c r="P288" s="279">
        <v>1331.83</v>
      </c>
      <c r="Q288" s="279">
        <v>1326.11</v>
      </c>
      <c r="R288" s="279">
        <v>1320.23</v>
      </c>
      <c r="S288" s="279">
        <v>1322.93</v>
      </c>
      <c r="T288" s="279">
        <v>1322.93</v>
      </c>
      <c r="U288" s="279">
        <v>1371.39</v>
      </c>
      <c r="V288" s="279">
        <v>1352.66</v>
      </c>
      <c r="W288" s="279">
        <v>1330.55</v>
      </c>
      <c r="X288" s="279">
        <v>1167.82</v>
      </c>
      <c r="Y288" s="279">
        <v>1024.74</v>
      </c>
    </row>
    <row r="289" spans="1:25">
      <c r="A289" s="254">
        <v>26</v>
      </c>
      <c r="B289" s="279">
        <v>925.26</v>
      </c>
      <c r="C289" s="279">
        <v>876.13</v>
      </c>
      <c r="D289" s="279">
        <v>833.44</v>
      </c>
      <c r="E289" s="279">
        <v>827.3</v>
      </c>
      <c r="F289" s="279">
        <v>891.74</v>
      </c>
      <c r="G289" s="279">
        <v>980.39</v>
      </c>
      <c r="H289" s="279">
        <v>1135.48</v>
      </c>
      <c r="I289" s="279">
        <v>1256.6099999999999</v>
      </c>
      <c r="J289" s="279">
        <v>1304.32</v>
      </c>
      <c r="K289" s="279">
        <v>1392.97</v>
      </c>
      <c r="L289" s="279">
        <v>1580.53</v>
      </c>
      <c r="M289" s="279">
        <v>1939.8</v>
      </c>
      <c r="N289" s="279">
        <v>1405.67</v>
      </c>
      <c r="O289" s="279">
        <v>1432.85</v>
      </c>
      <c r="P289" s="279">
        <v>1370.55</v>
      </c>
      <c r="Q289" s="279">
        <v>1313.87</v>
      </c>
      <c r="R289" s="279">
        <v>1286.1500000000001</v>
      </c>
      <c r="S289" s="279">
        <v>1261.6600000000001</v>
      </c>
      <c r="T289" s="279">
        <v>1261.8599999999999</v>
      </c>
      <c r="U289" s="279">
        <v>1269.02</v>
      </c>
      <c r="V289" s="279">
        <v>1284.79</v>
      </c>
      <c r="W289" s="279">
        <v>1267.67</v>
      </c>
      <c r="X289" s="279">
        <v>1224.21</v>
      </c>
      <c r="Y289" s="279">
        <v>1034.03</v>
      </c>
    </row>
    <row r="290" spans="1:25">
      <c r="A290" s="254">
        <v>27</v>
      </c>
      <c r="B290" s="279">
        <v>918.79</v>
      </c>
      <c r="C290" s="279">
        <v>870.31</v>
      </c>
      <c r="D290" s="279">
        <v>845.08</v>
      </c>
      <c r="E290" s="279">
        <v>851.94</v>
      </c>
      <c r="F290" s="279">
        <v>897.05</v>
      </c>
      <c r="G290" s="279">
        <v>1057.2</v>
      </c>
      <c r="H290" s="279">
        <v>1141.92</v>
      </c>
      <c r="I290" s="279">
        <v>1233.57</v>
      </c>
      <c r="J290" s="279">
        <v>1094.05</v>
      </c>
      <c r="K290" s="279">
        <v>1331.4</v>
      </c>
      <c r="L290" s="279">
        <v>1347.33</v>
      </c>
      <c r="M290" s="279">
        <v>1344.66</v>
      </c>
      <c r="N290" s="279">
        <v>1334.2</v>
      </c>
      <c r="O290" s="279">
        <v>1343.27</v>
      </c>
      <c r="P290" s="279">
        <v>1371.4</v>
      </c>
      <c r="Q290" s="279">
        <v>1349.55</v>
      </c>
      <c r="R290" s="279">
        <v>1337.02</v>
      </c>
      <c r="S290" s="279">
        <v>1316.46</v>
      </c>
      <c r="T290" s="279">
        <v>1332.05</v>
      </c>
      <c r="U290" s="279">
        <v>1369.78</v>
      </c>
      <c r="V290" s="279">
        <v>1340.08</v>
      </c>
      <c r="W290" s="279">
        <v>1300.93</v>
      </c>
      <c r="X290" s="279">
        <v>1201.1199999999999</v>
      </c>
      <c r="Y290" s="279">
        <v>1032.0999999999999</v>
      </c>
    </row>
    <row r="291" spans="1:25">
      <c r="A291" s="254">
        <v>28</v>
      </c>
      <c r="B291" s="279">
        <v>894.14</v>
      </c>
      <c r="C291" s="279">
        <v>851.99</v>
      </c>
      <c r="D291" s="279">
        <v>814.48</v>
      </c>
      <c r="E291" s="279">
        <v>795.71</v>
      </c>
      <c r="F291" s="279">
        <v>839.06</v>
      </c>
      <c r="G291" s="279">
        <v>919.66</v>
      </c>
      <c r="H291" s="279">
        <v>1088.0899999999999</v>
      </c>
      <c r="I291" s="279">
        <v>1158.0999999999999</v>
      </c>
      <c r="J291" s="279">
        <v>1200.24</v>
      </c>
      <c r="K291" s="279">
        <v>1279.3699999999999</v>
      </c>
      <c r="L291" s="279">
        <v>1289.6400000000001</v>
      </c>
      <c r="M291" s="279">
        <v>1258.44</v>
      </c>
      <c r="N291" s="279">
        <v>1261.68</v>
      </c>
      <c r="O291" s="279">
        <v>1275.55</v>
      </c>
      <c r="P291" s="279">
        <v>1300.56</v>
      </c>
      <c r="Q291" s="279">
        <v>1293.6500000000001</v>
      </c>
      <c r="R291" s="279">
        <v>1267.56</v>
      </c>
      <c r="S291" s="279">
        <v>1262.6400000000001</v>
      </c>
      <c r="T291" s="279">
        <v>1284.9000000000001</v>
      </c>
      <c r="U291" s="279">
        <v>1294.76</v>
      </c>
      <c r="V291" s="279">
        <v>1280.17</v>
      </c>
      <c r="W291" s="279">
        <v>1237.77</v>
      </c>
      <c r="X291" s="279">
        <v>1120.19</v>
      </c>
      <c r="Y291" s="279">
        <v>915.45</v>
      </c>
    </row>
    <row r="292" spans="1:25">
      <c r="A292" s="254">
        <v>29</v>
      </c>
      <c r="B292" s="279">
        <v>884.1</v>
      </c>
      <c r="C292" s="279">
        <v>851.74</v>
      </c>
      <c r="D292" s="279">
        <v>813.21</v>
      </c>
      <c r="E292" s="279">
        <v>820.32</v>
      </c>
      <c r="F292" s="279">
        <v>855.51</v>
      </c>
      <c r="G292" s="279">
        <v>1002.22</v>
      </c>
      <c r="H292" s="279">
        <v>1079.21</v>
      </c>
      <c r="I292" s="279">
        <v>1180.8399999999999</v>
      </c>
      <c r="J292" s="279">
        <v>1165.43</v>
      </c>
      <c r="K292" s="279">
        <v>1272.58</v>
      </c>
      <c r="L292" s="279">
        <v>1303.9000000000001</v>
      </c>
      <c r="M292" s="279">
        <v>1289.5999999999999</v>
      </c>
      <c r="N292" s="279">
        <v>1251.1500000000001</v>
      </c>
      <c r="O292" s="279">
        <v>1307.46</v>
      </c>
      <c r="P292" s="279">
        <v>1366.98</v>
      </c>
      <c r="Q292" s="279">
        <v>1337.25</v>
      </c>
      <c r="R292" s="279">
        <v>1333.53</v>
      </c>
      <c r="S292" s="279">
        <v>1302.75</v>
      </c>
      <c r="T292" s="279">
        <v>1324.44</v>
      </c>
      <c r="U292" s="279">
        <v>1351.59</v>
      </c>
      <c r="V292" s="279">
        <v>1267.6199999999999</v>
      </c>
      <c r="W292" s="279">
        <v>1245.69</v>
      </c>
      <c r="X292" s="279">
        <v>1181.69</v>
      </c>
      <c r="Y292" s="279">
        <v>1076.92</v>
      </c>
    </row>
    <row r="293" spans="1:25">
      <c r="A293" s="254">
        <v>30</v>
      </c>
      <c r="B293" s="279">
        <v>869.42</v>
      </c>
      <c r="C293" s="279">
        <v>828.19</v>
      </c>
      <c r="D293" s="279">
        <v>792.61</v>
      </c>
      <c r="E293" s="279">
        <v>784.03</v>
      </c>
      <c r="F293" s="279">
        <v>824.24</v>
      </c>
      <c r="G293" s="279">
        <v>939.84</v>
      </c>
      <c r="H293" s="279">
        <v>1058.96</v>
      </c>
      <c r="I293" s="279">
        <v>1130.78</v>
      </c>
      <c r="J293" s="279">
        <v>1163.74</v>
      </c>
      <c r="K293" s="279">
        <v>1234.77</v>
      </c>
      <c r="L293" s="279">
        <v>1172.94</v>
      </c>
      <c r="M293" s="279">
        <v>1193</v>
      </c>
      <c r="N293" s="279">
        <v>1166.8399999999999</v>
      </c>
      <c r="O293" s="279">
        <v>1172.42</v>
      </c>
      <c r="P293" s="279">
        <v>1167.92</v>
      </c>
      <c r="Q293" s="279">
        <v>1197.5</v>
      </c>
      <c r="R293" s="279">
        <v>1192.6199999999999</v>
      </c>
      <c r="S293" s="279">
        <v>1195.5</v>
      </c>
      <c r="T293" s="279">
        <v>1206.18</v>
      </c>
      <c r="U293" s="279">
        <v>1234.6099999999999</v>
      </c>
      <c r="V293" s="279">
        <v>1232.8699999999999</v>
      </c>
      <c r="W293" s="279">
        <v>1222.83</v>
      </c>
      <c r="X293" s="279">
        <v>1156.3800000000001</v>
      </c>
      <c r="Y293" s="279">
        <v>958.32</v>
      </c>
    </row>
    <row r="294" spans="1:25" hidden="1">
      <c r="A294" s="254">
        <v>31</v>
      </c>
      <c r="B294" s="279">
        <v>0</v>
      </c>
      <c r="C294" s="279">
        <v>0</v>
      </c>
      <c r="D294" s="279">
        <v>0</v>
      </c>
      <c r="E294" s="279">
        <v>0</v>
      </c>
      <c r="F294" s="279">
        <v>0</v>
      </c>
      <c r="G294" s="279">
        <v>0</v>
      </c>
      <c r="H294" s="279">
        <v>0</v>
      </c>
      <c r="I294" s="279">
        <v>0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18" t="s">
        <v>208</v>
      </c>
      <c r="B296" s="456" t="s">
        <v>211</v>
      </c>
      <c r="C296" s="456"/>
      <c r="D296" s="456"/>
      <c r="E296" s="456"/>
      <c r="F296" s="456"/>
      <c r="G296" s="456"/>
      <c r="H296" s="456"/>
      <c r="I296" s="456"/>
      <c r="J296" s="456"/>
      <c r="K296" s="456"/>
      <c r="L296" s="456"/>
      <c r="M296" s="456"/>
      <c r="N296" s="456"/>
      <c r="O296" s="456"/>
      <c r="P296" s="456"/>
      <c r="Q296" s="456"/>
      <c r="R296" s="456"/>
      <c r="S296" s="456"/>
      <c r="T296" s="456"/>
      <c r="U296" s="456"/>
      <c r="V296" s="456"/>
      <c r="W296" s="456"/>
      <c r="X296" s="456"/>
      <c r="Y296" s="456"/>
    </row>
    <row r="297" spans="1:25" ht="30">
      <c r="A297" s="418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1106.75</v>
      </c>
      <c r="C298" s="279">
        <v>1022.71</v>
      </c>
      <c r="D298" s="279">
        <v>989.19</v>
      </c>
      <c r="E298" s="279">
        <v>988.71</v>
      </c>
      <c r="F298" s="279">
        <v>991.18</v>
      </c>
      <c r="G298" s="279">
        <v>1008.79</v>
      </c>
      <c r="H298" s="279">
        <v>1232.72</v>
      </c>
      <c r="I298" s="279">
        <v>1317.72</v>
      </c>
      <c r="J298" s="279">
        <v>1467.54</v>
      </c>
      <c r="K298" s="279">
        <v>1586.81</v>
      </c>
      <c r="L298" s="279">
        <v>1605.45</v>
      </c>
      <c r="M298" s="279">
        <v>1597.26</v>
      </c>
      <c r="N298" s="279">
        <v>1587.95</v>
      </c>
      <c r="O298" s="279">
        <v>1593.37</v>
      </c>
      <c r="P298" s="279">
        <v>1647.39</v>
      </c>
      <c r="Q298" s="279">
        <v>1631.18</v>
      </c>
      <c r="R298" s="279">
        <v>1623.56</v>
      </c>
      <c r="S298" s="279">
        <v>1589.12</v>
      </c>
      <c r="T298" s="279">
        <v>1584.77</v>
      </c>
      <c r="U298" s="279">
        <v>1594.56</v>
      </c>
      <c r="V298" s="279">
        <v>1576.02</v>
      </c>
      <c r="W298" s="279">
        <v>1532.75</v>
      </c>
      <c r="X298" s="279">
        <v>1422.75</v>
      </c>
      <c r="Y298" s="279">
        <v>1230.79</v>
      </c>
    </row>
    <row r="299" spans="1:25">
      <c r="A299" s="254">
        <v>2</v>
      </c>
      <c r="B299" s="279">
        <v>1147.6500000000001</v>
      </c>
      <c r="C299" s="279">
        <v>1038.55</v>
      </c>
      <c r="D299" s="279">
        <v>986.76</v>
      </c>
      <c r="E299" s="279">
        <v>983.38</v>
      </c>
      <c r="F299" s="279">
        <v>1003.25</v>
      </c>
      <c r="G299" s="279">
        <v>1069.01</v>
      </c>
      <c r="H299" s="279">
        <v>1256.5899999999999</v>
      </c>
      <c r="I299" s="279">
        <v>1268.01</v>
      </c>
      <c r="J299" s="279">
        <v>1431.73</v>
      </c>
      <c r="K299" s="279">
        <v>1503.08</v>
      </c>
      <c r="L299" s="279">
        <v>1522.73</v>
      </c>
      <c r="M299" s="279">
        <v>1475.54</v>
      </c>
      <c r="N299" s="279">
        <v>1456.1</v>
      </c>
      <c r="O299" s="279">
        <v>1428.71</v>
      </c>
      <c r="P299" s="279">
        <v>1488.59</v>
      </c>
      <c r="Q299" s="279">
        <v>1476.64</v>
      </c>
      <c r="R299" s="279">
        <v>1466.67</v>
      </c>
      <c r="S299" s="279">
        <v>1451.77</v>
      </c>
      <c r="T299" s="279">
        <v>1453.66</v>
      </c>
      <c r="U299" s="279">
        <v>1469.23</v>
      </c>
      <c r="V299" s="279">
        <v>1478.15</v>
      </c>
      <c r="W299" s="279">
        <v>1489.61</v>
      </c>
      <c r="X299" s="279">
        <v>1421.26</v>
      </c>
      <c r="Y299" s="279">
        <v>1221.43</v>
      </c>
    </row>
    <row r="300" spans="1:25">
      <c r="A300" s="254">
        <v>3</v>
      </c>
      <c r="B300" s="279">
        <v>1161.51</v>
      </c>
      <c r="C300" s="279">
        <v>1077.55</v>
      </c>
      <c r="D300" s="279">
        <v>1015.53</v>
      </c>
      <c r="E300" s="279">
        <v>1006.03</v>
      </c>
      <c r="F300" s="279">
        <v>1007.99</v>
      </c>
      <c r="G300" s="279">
        <v>989.3</v>
      </c>
      <c r="H300" s="279">
        <v>1004.61</v>
      </c>
      <c r="I300" s="279">
        <v>531.82000000000005</v>
      </c>
      <c r="J300" s="279">
        <v>1173</v>
      </c>
      <c r="K300" s="279">
        <v>1337.53</v>
      </c>
      <c r="L300" s="279">
        <v>1415.07</v>
      </c>
      <c r="M300" s="279">
        <v>1396.62</v>
      </c>
      <c r="N300" s="279">
        <v>1412.47</v>
      </c>
      <c r="O300" s="279">
        <v>1415.01</v>
      </c>
      <c r="P300" s="279">
        <v>1451.43</v>
      </c>
      <c r="Q300" s="279">
        <v>1439.36</v>
      </c>
      <c r="R300" s="279">
        <v>1443.79</v>
      </c>
      <c r="S300" s="279">
        <v>1433.16</v>
      </c>
      <c r="T300" s="279">
        <v>1416.88</v>
      </c>
      <c r="U300" s="279">
        <v>1429.08</v>
      </c>
      <c r="V300" s="279">
        <v>1414.93</v>
      </c>
      <c r="W300" s="279">
        <v>1412.86</v>
      </c>
      <c r="X300" s="279">
        <v>1338.57</v>
      </c>
      <c r="Y300" s="279">
        <v>1144.05</v>
      </c>
    </row>
    <row r="301" spans="1:25">
      <c r="A301" s="254">
        <v>4</v>
      </c>
      <c r="B301" s="279">
        <v>1153.4100000000001</v>
      </c>
      <c r="C301" s="279">
        <v>1059.6400000000001</v>
      </c>
      <c r="D301" s="279">
        <v>1019.88</v>
      </c>
      <c r="E301" s="279">
        <v>994.13</v>
      </c>
      <c r="F301" s="279">
        <v>978.16</v>
      </c>
      <c r="G301" s="279">
        <v>881.37</v>
      </c>
      <c r="H301" s="279">
        <v>999.4</v>
      </c>
      <c r="I301" s="279">
        <v>1051.6400000000001</v>
      </c>
      <c r="J301" s="279">
        <v>500.28</v>
      </c>
      <c r="K301" s="279">
        <v>1292.03</v>
      </c>
      <c r="L301" s="279">
        <v>1320.79</v>
      </c>
      <c r="M301" s="279">
        <v>1338.16</v>
      </c>
      <c r="N301" s="279">
        <v>1332.53</v>
      </c>
      <c r="O301" s="279">
        <v>1342.79</v>
      </c>
      <c r="P301" s="279">
        <v>1345.02</v>
      </c>
      <c r="Q301" s="279">
        <v>1347.9</v>
      </c>
      <c r="R301" s="279">
        <v>1352.05</v>
      </c>
      <c r="S301" s="279">
        <v>1339.87</v>
      </c>
      <c r="T301" s="279">
        <v>1358.91</v>
      </c>
      <c r="U301" s="279">
        <v>1367.78</v>
      </c>
      <c r="V301" s="279">
        <v>1362.94</v>
      </c>
      <c r="W301" s="279">
        <v>1370.06</v>
      </c>
      <c r="X301" s="279">
        <v>1334.66</v>
      </c>
      <c r="Y301" s="279">
        <v>1112.3399999999999</v>
      </c>
    </row>
    <row r="302" spans="1:25">
      <c r="A302" s="254">
        <v>5</v>
      </c>
      <c r="B302" s="279">
        <v>1115.53</v>
      </c>
      <c r="C302" s="279">
        <v>1040.43</v>
      </c>
      <c r="D302" s="279">
        <v>1077.1099999999999</v>
      </c>
      <c r="E302" s="279">
        <v>1048.3399999999999</v>
      </c>
      <c r="F302" s="279">
        <v>1005.84</v>
      </c>
      <c r="G302" s="279">
        <v>1026.92</v>
      </c>
      <c r="H302" s="279">
        <v>1112.97</v>
      </c>
      <c r="I302" s="279">
        <v>1213.5899999999999</v>
      </c>
      <c r="J302" s="279">
        <v>1375.2</v>
      </c>
      <c r="K302" s="279">
        <v>1438.08</v>
      </c>
      <c r="L302" s="279">
        <v>1441.42</v>
      </c>
      <c r="M302" s="279">
        <v>1442.81</v>
      </c>
      <c r="N302" s="279">
        <v>1423.19</v>
      </c>
      <c r="O302" s="279">
        <v>1439.08</v>
      </c>
      <c r="P302" s="279">
        <v>1466.35</v>
      </c>
      <c r="Q302" s="279">
        <v>1466.01</v>
      </c>
      <c r="R302" s="279">
        <v>1375.58</v>
      </c>
      <c r="S302" s="279">
        <v>1436.26</v>
      </c>
      <c r="T302" s="279">
        <v>1387.41</v>
      </c>
      <c r="U302" s="279">
        <v>1436.25</v>
      </c>
      <c r="V302" s="279">
        <v>1427.99</v>
      </c>
      <c r="W302" s="279">
        <v>1417.98</v>
      </c>
      <c r="X302" s="279">
        <v>1349.42</v>
      </c>
      <c r="Y302" s="279">
        <v>1144.47</v>
      </c>
    </row>
    <row r="303" spans="1:25">
      <c r="A303" s="254">
        <v>6</v>
      </c>
      <c r="B303" s="279">
        <v>1042.03</v>
      </c>
      <c r="C303" s="279">
        <v>1010.52</v>
      </c>
      <c r="D303" s="279">
        <v>977.63</v>
      </c>
      <c r="E303" s="279">
        <v>960.51</v>
      </c>
      <c r="F303" s="279">
        <v>1003.93</v>
      </c>
      <c r="G303" s="279">
        <v>1021.66</v>
      </c>
      <c r="H303" s="279">
        <v>1184.95</v>
      </c>
      <c r="I303" s="279">
        <v>1194.4000000000001</v>
      </c>
      <c r="J303" s="279">
        <v>1336.52</v>
      </c>
      <c r="K303" s="279">
        <v>1381.65</v>
      </c>
      <c r="L303" s="279">
        <v>1388.99</v>
      </c>
      <c r="M303" s="279">
        <v>1393.98</v>
      </c>
      <c r="N303" s="279">
        <v>1397.19</v>
      </c>
      <c r="O303" s="279">
        <v>1406.68</v>
      </c>
      <c r="P303" s="279">
        <v>1415.07</v>
      </c>
      <c r="Q303" s="279">
        <v>1406.64</v>
      </c>
      <c r="R303" s="279">
        <v>1397.08</v>
      </c>
      <c r="S303" s="279">
        <v>1379.87</v>
      </c>
      <c r="T303" s="279">
        <v>1373.27</v>
      </c>
      <c r="U303" s="279">
        <v>1390.44</v>
      </c>
      <c r="V303" s="279">
        <v>1372.82</v>
      </c>
      <c r="W303" s="279">
        <v>1396.93</v>
      </c>
      <c r="X303" s="279">
        <v>1346.65</v>
      </c>
      <c r="Y303" s="279">
        <v>1089.17</v>
      </c>
    </row>
    <row r="304" spans="1:25">
      <c r="A304" s="254">
        <v>7</v>
      </c>
      <c r="B304" s="279">
        <v>1078.28</v>
      </c>
      <c r="C304" s="279">
        <v>1039.95</v>
      </c>
      <c r="D304" s="279">
        <v>1009.3</v>
      </c>
      <c r="E304" s="279">
        <v>1008.51</v>
      </c>
      <c r="F304" s="279">
        <v>1033.54</v>
      </c>
      <c r="G304" s="279">
        <v>1073.44</v>
      </c>
      <c r="H304" s="279">
        <v>1291.73</v>
      </c>
      <c r="I304" s="279">
        <v>1333.42</v>
      </c>
      <c r="J304" s="279">
        <v>1426.29</v>
      </c>
      <c r="K304" s="279">
        <v>1460.56</v>
      </c>
      <c r="L304" s="279">
        <v>380.95</v>
      </c>
      <c r="M304" s="279">
        <v>381.4</v>
      </c>
      <c r="N304" s="279">
        <v>1455.2</v>
      </c>
      <c r="O304" s="279">
        <v>1475.71</v>
      </c>
      <c r="P304" s="279">
        <v>1463.6</v>
      </c>
      <c r="Q304" s="279">
        <v>1459.04</v>
      </c>
      <c r="R304" s="279">
        <v>1469</v>
      </c>
      <c r="S304" s="279">
        <v>1441.23</v>
      </c>
      <c r="T304" s="279">
        <v>1442.02</v>
      </c>
      <c r="U304" s="279">
        <v>1476.94</v>
      </c>
      <c r="V304" s="279">
        <v>1441.2</v>
      </c>
      <c r="W304" s="279">
        <v>1438.92</v>
      </c>
      <c r="X304" s="279">
        <v>1346.15</v>
      </c>
      <c r="Y304" s="279">
        <v>1157.05</v>
      </c>
    </row>
    <row r="305" spans="1:25">
      <c r="A305" s="254">
        <v>8</v>
      </c>
      <c r="B305" s="279">
        <v>1028.21</v>
      </c>
      <c r="C305" s="279">
        <v>938.7</v>
      </c>
      <c r="D305" s="279">
        <v>913.06</v>
      </c>
      <c r="E305" s="279">
        <v>911.64</v>
      </c>
      <c r="F305" s="279">
        <v>932.21</v>
      </c>
      <c r="G305" s="279">
        <v>966.53</v>
      </c>
      <c r="H305" s="279">
        <v>1159.75</v>
      </c>
      <c r="I305" s="279">
        <v>1328.35</v>
      </c>
      <c r="J305" s="279">
        <v>1379.86</v>
      </c>
      <c r="K305" s="279">
        <v>1426.88</v>
      </c>
      <c r="L305" s="279">
        <v>1430.9</v>
      </c>
      <c r="M305" s="279">
        <v>1423.91</v>
      </c>
      <c r="N305" s="279">
        <v>1435.15</v>
      </c>
      <c r="O305" s="279">
        <v>1458.98</v>
      </c>
      <c r="P305" s="279">
        <v>1493.19</v>
      </c>
      <c r="Q305" s="279">
        <v>1488.06</v>
      </c>
      <c r="R305" s="279">
        <v>1493.83</v>
      </c>
      <c r="S305" s="279">
        <v>1482.76</v>
      </c>
      <c r="T305" s="279">
        <v>1468.58</v>
      </c>
      <c r="U305" s="279">
        <v>1505.78</v>
      </c>
      <c r="V305" s="279">
        <v>1470.46</v>
      </c>
      <c r="W305" s="279">
        <v>1463.45</v>
      </c>
      <c r="X305" s="279">
        <v>1359.08</v>
      </c>
      <c r="Y305" s="279">
        <v>1150.03</v>
      </c>
    </row>
    <row r="306" spans="1:25">
      <c r="A306" s="254">
        <v>9</v>
      </c>
      <c r="B306" s="279">
        <v>987.21</v>
      </c>
      <c r="C306" s="279">
        <v>948.4</v>
      </c>
      <c r="D306" s="279">
        <v>917.99</v>
      </c>
      <c r="E306" s="279">
        <v>919.53</v>
      </c>
      <c r="F306" s="279">
        <v>930.78</v>
      </c>
      <c r="G306" s="279">
        <v>970.97</v>
      </c>
      <c r="H306" s="279">
        <v>1172.25</v>
      </c>
      <c r="I306" s="279">
        <v>1349.97</v>
      </c>
      <c r="J306" s="279">
        <v>1465.06</v>
      </c>
      <c r="K306" s="279">
        <v>1487.33</v>
      </c>
      <c r="L306" s="279">
        <v>1503.09</v>
      </c>
      <c r="M306" s="279">
        <v>1494.62</v>
      </c>
      <c r="N306" s="279">
        <v>1497.42</v>
      </c>
      <c r="O306" s="279">
        <v>1503.34</v>
      </c>
      <c r="P306" s="279">
        <v>1563.4</v>
      </c>
      <c r="Q306" s="279">
        <v>1545.83</v>
      </c>
      <c r="R306" s="279">
        <v>1533.42</v>
      </c>
      <c r="S306" s="279">
        <v>1500.84</v>
      </c>
      <c r="T306" s="279">
        <v>1504.41</v>
      </c>
      <c r="U306" s="279">
        <v>1540.54</v>
      </c>
      <c r="V306" s="279">
        <v>1527.56</v>
      </c>
      <c r="W306" s="279">
        <v>1524</v>
      </c>
      <c r="X306" s="279">
        <v>1461.2</v>
      </c>
      <c r="Y306" s="279">
        <v>1245.1099999999999</v>
      </c>
    </row>
    <row r="307" spans="1:25">
      <c r="A307" s="254">
        <v>10</v>
      </c>
      <c r="B307" s="279">
        <v>1234.77</v>
      </c>
      <c r="C307" s="279">
        <v>1141.21</v>
      </c>
      <c r="D307" s="279">
        <v>1037.94</v>
      </c>
      <c r="E307" s="279">
        <v>1037.67</v>
      </c>
      <c r="F307" s="279">
        <v>1030.1300000000001</v>
      </c>
      <c r="G307" s="279">
        <v>1026.73</v>
      </c>
      <c r="H307" s="279">
        <v>1176.47</v>
      </c>
      <c r="I307" s="279">
        <v>1320.68</v>
      </c>
      <c r="J307" s="279">
        <v>1358.7</v>
      </c>
      <c r="K307" s="279">
        <v>1531.24</v>
      </c>
      <c r="L307" s="279">
        <v>1577.14</v>
      </c>
      <c r="M307" s="279">
        <v>1558.47</v>
      </c>
      <c r="N307" s="279">
        <v>1567.43</v>
      </c>
      <c r="O307" s="279">
        <v>1574.23</v>
      </c>
      <c r="P307" s="279">
        <v>1599.64</v>
      </c>
      <c r="Q307" s="279">
        <v>1583.89</v>
      </c>
      <c r="R307" s="279">
        <v>1588.21</v>
      </c>
      <c r="S307" s="279">
        <v>1579.13</v>
      </c>
      <c r="T307" s="279">
        <v>1588.88</v>
      </c>
      <c r="U307" s="279">
        <v>1609.07</v>
      </c>
      <c r="V307" s="279">
        <v>1586.37</v>
      </c>
      <c r="W307" s="279">
        <v>1582.49</v>
      </c>
      <c r="X307" s="279">
        <v>1413.66</v>
      </c>
      <c r="Y307" s="279">
        <v>1196.56</v>
      </c>
    </row>
    <row r="308" spans="1:25">
      <c r="A308" s="254">
        <v>11</v>
      </c>
      <c r="B308" s="279">
        <v>1142.1199999999999</v>
      </c>
      <c r="C308" s="279">
        <v>1065.69</v>
      </c>
      <c r="D308" s="279">
        <v>1011.56</v>
      </c>
      <c r="E308" s="279">
        <v>1014.34</v>
      </c>
      <c r="F308" s="279">
        <v>1017.43</v>
      </c>
      <c r="G308" s="279">
        <v>939.85</v>
      </c>
      <c r="H308" s="279">
        <v>1010.09</v>
      </c>
      <c r="I308" s="279">
        <v>1007.16</v>
      </c>
      <c r="J308" s="279">
        <v>1297.1099999999999</v>
      </c>
      <c r="K308" s="279">
        <v>1371.36</v>
      </c>
      <c r="L308" s="279">
        <v>1432.45</v>
      </c>
      <c r="M308" s="279">
        <v>1419.83</v>
      </c>
      <c r="N308" s="279">
        <v>1404.19</v>
      </c>
      <c r="O308" s="279">
        <v>1411.02</v>
      </c>
      <c r="P308" s="279">
        <v>1448.47</v>
      </c>
      <c r="Q308" s="279">
        <v>1448.85</v>
      </c>
      <c r="R308" s="279">
        <v>1457.67</v>
      </c>
      <c r="S308" s="279">
        <v>1463.22</v>
      </c>
      <c r="T308" s="279">
        <v>1533.71</v>
      </c>
      <c r="U308" s="279">
        <v>1594.36</v>
      </c>
      <c r="V308" s="279">
        <v>1555.29</v>
      </c>
      <c r="W308" s="279">
        <v>1505.52</v>
      </c>
      <c r="X308" s="279">
        <v>1382.74</v>
      </c>
      <c r="Y308" s="279">
        <v>1242.57</v>
      </c>
    </row>
    <row r="309" spans="1:25">
      <c r="A309" s="254">
        <v>12</v>
      </c>
      <c r="B309" s="279">
        <v>1006.02</v>
      </c>
      <c r="C309" s="279">
        <v>947.16</v>
      </c>
      <c r="D309" s="279">
        <v>906.41</v>
      </c>
      <c r="E309" s="279">
        <v>905.15</v>
      </c>
      <c r="F309" s="279">
        <v>954.99</v>
      </c>
      <c r="G309" s="279">
        <v>1006.93</v>
      </c>
      <c r="H309" s="279">
        <v>1208.8499999999999</v>
      </c>
      <c r="I309" s="279">
        <v>1327.78</v>
      </c>
      <c r="J309" s="279">
        <v>1487.06</v>
      </c>
      <c r="K309" s="279">
        <v>1523.55</v>
      </c>
      <c r="L309" s="279">
        <v>1528.96</v>
      </c>
      <c r="M309" s="279">
        <v>1508.64</v>
      </c>
      <c r="N309" s="279">
        <v>1473.33</v>
      </c>
      <c r="O309" s="279">
        <v>1515.69</v>
      </c>
      <c r="P309" s="279">
        <v>1530.14</v>
      </c>
      <c r="Q309" s="279">
        <v>1513.94</v>
      </c>
      <c r="R309" s="279">
        <v>1482.67</v>
      </c>
      <c r="S309" s="279">
        <v>1451.28</v>
      </c>
      <c r="T309" s="279">
        <v>1419.07</v>
      </c>
      <c r="U309" s="279">
        <v>1506.66</v>
      </c>
      <c r="V309" s="279">
        <v>1559.25</v>
      </c>
      <c r="W309" s="279">
        <v>1547.74</v>
      </c>
      <c r="X309" s="279">
        <v>1406.91</v>
      </c>
      <c r="Y309" s="279">
        <v>1166.6199999999999</v>
      </c>
    </row>
    <row r="310" spans="1:25">
      <c r="A310" s="254">
        <v>13</v>
      </c>
      <c r="B310" s="279">
        <v>959.5</v>
      </c>
      <c r="C310" s="279">
        <v>921.32</v>
      </c>
      <c r="D310" s="279">
        <v>896.67</v>
      </c>
      <c r="E310" s="279">
        <v>899.07</v>
      </c>
      <c r="F310" s="279">
        <v>951.79</v>
      </c>
      <c r="G310" s="279">
        <v>1007.79</v>
      </c>
      <c r="H310" s="279">
        <v>1150.33</v>
      </c>
      <c r="I310" s="279">
        <v>1287.31</v>
      </c>
      <c r="J310" s="279">
        <v>1451.31</v>
      </c>
      <c r="K310" s="279">
        <v>1473.88</v>
      </c>
      <c r="L310" s="279">
        <v>1491.61</v>
      </c>
      <c r="M310" s="279">
        <v>1487.89</v>
      </c>
      <c r="N310" s="279">
        <v>1473.2</v>
      </c>
      <c r="O310" s="279">
        <v>1500.37</v>
      </c>
      <c r="P310" s="279">
        <v>1514.31</v>
      </c>
      <c r="Q310" s="279">
        <v>1510.7</v>
      </c>
      <c r="R310" s="279">
        <v>1470.88</v>
      </c>
      <c r="S310" s="279">
        <v>1346.24</v>
      </c>
      <c r="T310" s="279">
        <v>1362.74</v>
      </c>
      <c r="U310" s="279">
        <v>1406.67</v>
      </c>
      <c r="V310" s="279">
        <v>1390.09</v>
      </c>
      <c r="W310" s="279">
        <v>1304.2</v>
      </c>
      <c r="X310" s="279">
        <v>1220.53</v>
      </c>
      <c r="Y310" s="279">
        <v>1027.3599999999999</v>
      </c>
    </row>
    <row r="311" spans="1:25">
      <c r="A311" s="254">
        <v>14</v>
      </c>
      <c r="B311" s="279">
        <v>980.72</v>
      </c>
      <c r="C311" s="279">
        <v>942.63</v>
      </c>
      <c r="D311" s="279">
        <v>919.98</v>
      </c>
      <c r="E311" s="279">
        <v>926.74</v>
      </c>
      <c r="F311" s="279">
        <v>973</v>
      </c>
      <c r="G311" s="279">
        <v>1006.75</v>
      </c>
      <c r="H311" s="279">
        <v>1202.95</v>
      </c>
      <c r="I311" s="279">
        <v>1278.8599999999999</v>
      </c>
      <c r="J311" s="279">
        <v>1297.93</v>
      </c>
      <c r="K311" s="279">
        <v>684.6</v>
      </c>
      <c r="L311" s="279">
        <v>1178.2</v>
      </c>
      <c r="M311" s="279">
        <v>1361.36</v>
      </c>
      <c r="N311" s="279">
        <v>1355.03</v>
      </c>
      <c r="O311" s="279">
        <v>1357.3</v>
      </c>
      <c r="P311" s="279">
        <v>1277.6099999999999</v>
      </c>
      <c r="Q311" s="279">
        <v>1286.5</v>
      </c>
      <c r="R311" s="279">
        <v>1283.97</v>
      </c>
      <c r="S311" s="279">
        <v>1276.31</v>
      </c>
      <c r="T311" s="279">
        <v>1286.68</v>
      </c>
      <c r="U311" s="279">
        <v>1300.17</v>
      </c>
      <c r="V311" s="279">
        <v>1282.92</v>
      </c>
      <c r="W311" s="279">
        <v>1331.46</v>
      </c>
      <c r="X311" s="279">
        <v>1290.6199999999999</v>
      </c>
      <c r="Y311" s="279">
        <v>1074.06</v>
      </c>
    </row>
    <row r="312" spans="1:25">
      <c r="A312" s="254">
        <v>15</v>
      </c>
      <c r="B312" s="279">
        <v>953.6</v>
      </c>
      <c r="C312" s="279">
        <v>905.81</v>
      </c>
      <c r="D312" s="279">
        <v>882.09</v>
      </c>
      <c r="E312" s="279">
        <v>881.36</v>
      </c>
      <c r="F312" s="279">
        <v>902.82</v>
      </c>
      <c r="G312" s="279">
        <v>1024.31</v>
      </c>
      <c r="H312" s="279">
        <v>1166.5</v>
      </c>
      <c r="I312" s="279">
        <v>1435.48</v>
      </c>
      <c r="J312" s="279">
        <v>1500.95</v>
      </c>
      <c r="K312" s="279">
        <v>1514.34</v>
      </c>
      <c r="L312" s="279">
        <v>1534.53</v>
      </c>
      <c r="M312" s="279">
        <v>1539.05</v>
      </c>
      <c r="N312" s="279">
        <v>1504.65</v>
      </c>
      <c r="O312" s="279">
        <v>1525.77</v>
      </c>
      <c r="P312" s="279">
        <v>1487.56</v>
      </c>
      <c r="Q312" s="279">
        <v>1524.2</v>
      </c>
      <c r="R312" s="279">
        <v>1483.76</v>
      </c>
      <c r="S312" s="279">
        <v>1418.94</v>
      </c>
      <c r="T312" s="279">
        <v>1429.14</v>
      </c>
      <c r="U312" s="279">
        <v>1469.77</v>
      </c>
      <c r="V312" s="279">
        <v>1450.69</v>
      </c>
      <c r="W312" s="279">
        <v>1348.81</v>
      </c>
      <c r="X312" s="279">
        <v>1271.08</v>
      </c>
      <c r="Y312" s="279">
        <v>988.12</v>
      </c>
    </row>
    <row r="313" spans="1:25">
      <c r="A313" s="254">
        <v>16</v>
      </c>
      <c r="B313" s="279">
        <v>971.36</v>
      </c>
      <c r="C313" s="279">
        <v>930.01</v>
      </c>
      <c r="D313" s="279">
        <v>882.38</v>
      </c>
      <c r="E313" s="279">
        <v>880.2</v>
      </c>
      <c r="F313" s="279">
        <v>920.55</v>
      </c>
      <c r="G313" s="279">
        <v>1022.75</v>
      </c>
      <c r="H313" s="279">
        <v>1193.3900000000001</v>
      </c>
      <c r="I313" s="279">
        <v>1366.57</v>
      </c>
      <c r="J313" s="279">
        <v>1571.83</v>
      </c>
      <c r="K313" s="279">
        <v>1613.7</v>
      </c>
      <c r="L313" s="279">
        <v>1648.1</v>
      </c>
      <c r="M313" s="279">
        <v>1646.15</v>
      </c>
      <c r="N313" s="279">
        <v>1630.64</v>
      </c>
      <c r="O313" s="279">
        <v>1646.67</v>
      </c>
      <c r="P313" s="279">
        <v>1659.25</v>
      </c>
      <c r="Q313" s="279">
        <v>1651.45</v>
      </c>
      <c r="R313" s="279">
        <v>1636.91</v>
      </c>
      <c r="S313" s="279">
        <v>1636.77</v>
      </c>
      <c r="T313" s="279">
        <v>1634.62</v>
      </c>
      <c r="U313" s="279">
        <v>1655.77</v>
      </c>
      <c r="V313" s="279">
        <v>1643.69</v>
      </c>
      <c r="W313" s="279">
        <v>1448.29</v>
      </c>
      <c r="X313" s="279">
        <v>1382.5</v>
      </c>
      <c r="Y313" s="279">
        <v>1174.99</v>
      </c>
    </row>
    <row r="314" spans="1:25">
      <c r="A314" s="254">
        <v>17</v>
      </c>
      <c r="B314" s="279">
        <v>1154.8800000000001</v>
      </c>
      <c r="C314" s="279">
        <v>1032.8499999999999</v>
      </c>
      <c r="D314" s="279">
        <v>976.45</v>
      </c>
      <c r="E314" s="279">
        <v>947.86</v>
      </c>
      <c r="F314" s="279">
        <v>975.75</v>
      </c>
      <c r="G314" s="279">
        <v>1032.5</v>
      </c>
      <c r="H314" s="279">
        <v>1158.5</v>
      </c>
      <c r="I314" s="279">
        <v>1286.81</v>
      </c>
      <c r="J314" s="279">
        <v>1484.51</v>
      </c>
      <c r="K314" s="279">
        <v>1594.65</v>
      </c>
      <c r="L314" s="279">
        <v>1632.35</v>
      </c>
      <c r="M314" s="279">
        <v>1631.25</v>
      </c>
      <c r="N314" s="279">
        <v>1617.75</v>
      </c>
      <c r="O314" s="279">
        <v>1632.56</v>
      </c>
      <c r="P314" s="279">
        <v>1645.35</v>
      </c>
      <c r="Q314" s="279">
        <v>1631.39</v>
      </c>
      <c r="R314" s="279">
        <v>1629.89</v>
      </c>
      <c r="S314" s="279">
        <v>1624.85</v>
      </c>
      <c r="T314" s="279">
        <v>1625.07</v>
      </c>
      <c r="U314" s="279">
        <v>1661.8</v>
      </c>
      <c r="V314" s="279">
        <v>1651.85</v>
      </c>
      <c r="W314" s="279">
        <v>1572.09</v>
      </c>
      <c r="X314" s="279">
        <v>1398.76</v>
      </c>
      <c r="Y314" s="279">
        <v>1308.48</v>
      </c>
    </row>
    <row r="315" spans="1:25">
      <c r="A315" s="254">
        <v>18</v>
      </c>
      <c r="B315" s="279">
        <v>1218.51</v>
      </c>
      <c r="C315" s="279">
        <v>987.75</v>
      </c>
      <c r="D315" s="279">
        <v>945.47</v>
      </c>
      <c r="E315" s="279">
        <v>938.78</v>
      </c>
      <c r="F315" s="279">
        <v>945.43</v>
      </c>
      <c r="G315" s="279">
        <v>968.03</v>
      </c>
      <c r="H315" s="279">
        <v>957.17</v>
      </c>
      <c r="I315" s="279">
        <v>1037.27</v>
      </c>
      <c r="J315" s="279">
        <v>1206.51</v>
      </c>
      <c r="K315" s="279">
        <v>1327.19</v>
      </c>
      <c r="L315" s="279">
        <v>1359.76</v>
      </c>
      <c r="M315" s="279">
        <v>1346.06</v>
      </c>
      <c r="N315" s="279">
        <v>1353.37</v>
      </c>
      <c r="O315" s="279">
        <v>1362.74</v>
      </c>
      <c r="P315" s="279">
        <v>1412.95</v>
      </c>
      <c r="Q315" s="279">
        <v>1451.85</v>
      </c>
      <c r="R315" s="279">
        <v>1468.26</v>
      </c>
      <c r="S315" s="279">
        <v>1483.52</v>
      </c>
      <c r="T315" s="279">
        <v>1506.71</v>
      </c>
      <c r="U315" s="279">
        <v>1511.71</v>
      </c>
      <c r="V315" s="279">
        <v>1500.21</v>
      </c>
      <c r="W315" s="279">
        <v>1451.02</v>
      </c>
      <c r="X315" s="279">
        <v>1278.3599999999999</v>
      </c>
      <c r="Y315" s="279">
        <v>1088.25</v>
      </c>
    </row>
    <row r="316" spans="1:25">
      <c r="A316" s="254">
        <v>19</v>
      </c>
      <c r="B316" s="279">
        <v>986.02</v>
      </c>
      <c r="C316" s="279">
        <v>926.97</v>
      </c>
      <c r="D316" s="279">
        <v>888.25</v>
      </c>
      <c r="E316" s="279">
        <v>870.01</v>
      </c>
      <c r="F316" s="279">
        <v>920.36</v>
      </c>
      <c r="G316" s="279">
        <v>1023.86</v>
      </c>
      <c r="H316" s="279">
        <v>1181.23</v>
      </c>
      <c r="I316" s="279">
        <v>1381.47</v>
      </c>
      <c r="J316" s="279">
        <v>1507.75</v>
      </c>
      <c r="K316" s="279">
        <v>1524.92</v>
      </c>
      <c r="L316" s="279">
        <v>1532.65</v>
      </c>
      <c r="M316" s="279">
        <v>1528.3</v>
      </c>
      <c r="N316" s="279">
        <v>1510.22</v>
      </c>
      <c r="O316" s="279">
        <v>1536.78</v>
      </c>
      <c r="P316" s="279">
        <v>1596.27</v>
      </c>
      <c r="Q316" s="279">
        <v>1570.32</v>
      </c>
      <c r="R316" s="279">
        <v>1555.94</v>
      </c>
      <c r="S316" s="279">
        <v>1515.22</v>
      </c>
      <c r="T316" s="279">
        <v>1534.94</v>
      </c>
      <c r="U316" s="279">
        <v>1520.05</v>
      </c>
      <c r="V316" s="279">
        <v>1499.38</v>
      </c>
      <c r="W316" s="279">
        <v>1456.75</v>
      </c>
      <c r="X316" s="279">
        <v>1352.43</v>
      </c>
      <c r="Y316" s="279">
        <v>1162.1500000000001</v>
      </c>
    </row>
    <row r="317" spans="1:25">
      <c r="A317" s="254">
        <v>20</v>
      </c>
      <c r="B317" s="279">
        <v>1089.3599999999999</v>
      </c>
      <c r="C317" s="279">
        <v>1034.95</v>
      </c>
      <c r="D317" s="279">
        <v>998.32</v>
      </c>
      <c r="E317" s="279">
        <v>993.83</v>
      </c>
      <c r="F317" s="279">
        <v>1055.3399999999999</v>
      </c>
      <c r="G317" s="279">
        <v>1153.2</v>
      </c>
      <c r="H317" s="279">
        <v>1289.08</v>
      </c>
      <c r="I317" s="279">
        <v>1418.1</v>
      </c>
      <c r="J317" s="279">
        <v>1481.82</v>
      </c>
      <c r="K317" s="279">
        <v>1488.84</v>
      </c>
      <c r="L317" s="279">
        <v>1493.45</v>
      </c>
      <c r="M317" s="279">
        <v>1483.81</v>
      </c>
      <c r="N317" s="279">
        <v>1488.26</v>
      </c>
      <c r="O317" s="279">
        <v>1505.95</v>
      </c>
      <c r="P317" s="279">
        <v>1579.04</v>
      </c>
      <c r="Q317" s="279">
        <v>1563.89</v>
      </c>
      <c r="R317" s="279">
        <v>1486.15</v>
      </c>
      <c r="S317" s="279">
        <v>1415.08</v>
      </c>
      <c r="T317" s="279">
        <v>1463.6</v>
      </c>
      <c r="U317" s="279">
        <v>1540.99</v>
      </c>
      <c r="V317" s="279">
        <v>1520.26</v>
      </c>
      <c r="W317" s="279">
        <v>1408.47</v>
      </c>
      <c r="X317" s="279">
        <v>1370.89</v>
      </c>
      <c r="Y317" s="279">
        <v>1227.97</v>
      </c>
    </row>
    <row r="318" spans="1:25">
      <c r="A318" s="254">
        <v>21</v>
      </c>
      <c r="B318" s="279">
        <v>1052.97</v>
      </c>
      <c r="C318" s="279">
        <v>1019.86</v>
      </c>
      <c r="D318" s="279">
        <v>968</v>
      </c>
      <c r="E318" s="279">
        <v>959.91</v>
      </c>
      <c r="F318" s="279">
        <v>1030.3800000000001</v>
      </c>
      <c r="G318" s="279">
        <v>1086.08</v>
      </c>
      <c r="H318" s="279">
        <v>1234.0899999999999</v>
      </c>
      <c r="I318" s="279">
        <v>1367.97</v>
      </c>
      <c r="J318" s="279">
        <v>1475.76</v>
      </c>
      <c r="K318" s="279">
        <v>1532.15</v>
      </c>
      <c r="L318" s="279">
        <v>1534.02</v>
      </c>
      <c r="M318" s="279">
        <v>1525.42</v>
      </c>
      <c r="N318" s="279">
        <v>1506.41</v>
      </c>
      <c r="O318" s="279">
        <v>1515.82</v>
      </c>
      <c r="P318" s="279">
        <v>1585.53</v>
      </c>
      <c r="Q318" s="279">
        <v>1553.15</v>
      </c>
      <c r="R318" s="279">
        <v>1523.69</v>
      </c>
      <c r="S318" s="279">
        <v>1501.79</v>
      </c>
      <c r="T318" s="279">
        <v>1543.66</v>
      </c>
      <c r="U318" s="279">
        <v>1543.58</v>
      </c>
      <c r="V318" s="279">
        <v>1489.19</v>
      </c>
      <c r="W318" s="279">
        <v>1409.23</v>
      </c>
      <c r="X318" s="279">
        <v>1318.18</v>
      </c>
      <c r="Y318" s="279">
        <v>1171.49</v>
      </c>
    </row>
    <row r="319" spans="1:25">
      <c r="A319" s="254">
        <v>22</v>
      </c>
      <c r="B319" s="279">
        <v>1034.26</v>
      </c>
      <c r="C319" s="279">
        <v>1003.99</v>
      </c>
      <c r="D319" s="279">
        <v>968.4</v>
      </c>
      <c r="E319" s="279">
        <v>961.13</v>
      </c>
      <c r="F319" s="279">
        <v>997.65</v>
      </c>
      <c r="G319" s="279">
        <v>1057.7</v>
      </c>
      <c r="H319" s="279">
        <v>1207.92</v>
      </c>
      <c r="I319" s="279">
        <v>1352.01</v>
      </c>
      <c r="J319" s="279">
        <v>1371.03</v>
      </c>
      <c r="K319" s="279">
        <v>1289.29</v>
      </c>
      <c r="L319" s="279">
        <v>1332.24</v>
      </c>
      <c r="M319" s="279">
        <v>1343.98</v>
      </c>
      <c r="N319" s="279">
        <v>1316.52</v>
      </c>
      <c r="O319" s="279">
        <v>1439.1</v>
      </c>
      <c r="P319" s="279">
        <v>1478.12</v>
      </c>
      <c r="Q319" s="279">
        <v>1461.43</v>
      </c>
      <c r="R319" s="279">
        <v>1430.48</v>
      </c>
      <c r="S319" s="279">
        <v>1411.83</v>
      </c>
      <c r="T319" s="279">
        <v>1424.15</v>
      </c>
      <c r="U319" s="279">
        <v>1428.21</v>
      </c>
      <c r="V319" s="279">
        <v>1401.05</v>
      </c>
      <c r="W319" s="279">
        <v>1359.13</v>
      </c>
      <c r="X319" s="279">
        <v>1294.24</v>
      </c>
      <c r="Y319" s="279">
        <v>1131.5</v>
      </c>
    </row>
    <row r="320" spans="1:25">
      <c r="A320" s="254">
        <v>23</v>
      </c>
      <c r="B320" s="279">
        <v>1071.6600000000001</v>
      </c>
      <c r="C320" s="279">
        <v>1033.82</v>
      </c>
      <c r="D320" s="279">
        <v>999.25</v>
      </c>
      <c r="E320" s="279">
        <v>985.01</v>
      </c>
      <c r="F320" s="279">
        <v>1024.78</v>
      </c>
      <c r="G320" s="279">
        <v>1119.45</v>
      </c>
      <c r="H320" s="279">
        <v>1287.27</v>
      </c>
      <c r="I320" s="279">
        <v>1369.77</v>
      </c>
      <c r="J320" s="279">
        <v>1383.93</v>
      </c>
      <c r="K320" s="279">
        <v>1544.14</v>
      </c>
      <c r="L320" s="279">
        <v>1573.08</v>
      </c>
      <c r="M320" s="279">
        <v>1571.89</v>
      </c>
      <c r="N320" s="279">
        <v>1541.2</v>
      </c>
      <c r="O320" s="279">
        <v>1556.87</v>
      </c>
      <c r="P320" s="279">
        <v>1637.57</v>
      </c>
      <c r="Q320" s="279">
        <v>1633.52</v>
      </c>
      <c r="R320" s="279">
        <v>1605.54</v>
      </c>
      <c r="S320" s="279">
        <v>1545.38</v>
      </c>
      <c r="T320" s="279">
        <v>1555.07</v>
      </c>
      <c r="U320" s="279">
        <v>1580.08</v>
      </c>
      <c r="V320" s="279">
        <v>1532.97</v>
      </c>
      <c r="W320" s="279">
        <v>1468.57</v>
      </c>
      <c r="X320" s="279">
        <v>1360.64</v>
      </c>
      <c r="Y320" s="279">
        <v>1189.1099999999999</v>
      </c>
    </row>
    <row r="321" spans="1:25">
      <c r="A321" s="254">
        <v>24</v>
      </c>
      <c r="B321" s="279">
        <v>1180.1500000000001</v>
      </c>
      <c r="C321" s="279">
        <v>1100.51</v>
      </c>
      <c r="D321" s="279">
        <v>1068.26</v>
      </c>
      <c r="E321" s="279">
        <v>1048.78</v>
      </c>
      <c r="F321" s="279">
        <v>1071.03</v>
      </c>
      <c r="G321" s="279">
        <v>1105.5899999999999</v>
      </c>
      <c r="H321" s="279">
        <v>1161.28</v>
      </c>
      <c r="I321" s="279">
        <v>1312.57</v>
      </c>
      <c r="J321" s="279">
        <v>1381.64</v>
      </c>
      <c r="K321" s="279">
        <v>1461.68</v>
      </c>
      <c r="L321" s="279">
        <v>1497.71</v>
      </c>
      <c r="M321" s="279">
        <v>1483.19</v>
      </c>
      <c r="N321" s="279">
        <v>1487.14</v>
      </c>
      <c r="O321" s="279">
        <v>1488.97</v>
      </c>
      <c r="P321" s="279">
        <v>1492.36</v>
      </c>
      <c r="Q321" s="279">
        <v>1479.46</v>
      </c>
      <c r="R321" s="279">
        <v>1478.52</v>
      </c>
      <c r="S321" s="279">
        <v>1492.28</v>
      </c>
      <c r="T321" s="279">
        <v>1439.51</v>
      </c>
      <c r="U321" s="279">
        <v>1575.63</v>
      </c>
      <c r="V321" s="279">
        <v>1563.24</v>
      </c>
      <c r="W321" s="279">
        <v>1493.95</v>
      </c>
      <c r="X321" s="279">
        <v>1332.71</v>
      </c>
      <c r="Y321" s="279">
        <v>1196.83</v>
      </c>
    </row>
    <row r="322" spans="1:25">
      <c r="A322" s="254">
        <v>25</v>
      </c>
      <c r="B322" s="279">
        <v>1112.3399999999999</v>
      </c>
      <c r="C322" s="279">
        <v>1048.24</v>
      </c>
      <c r="D322" s="279">
        <v>1010.39</v>
      </c>
      <c r="E322" s="279">
        <v>984.94</v>
      </c>
      <c r="F322" s="279">
        <v>1011.72</v>
      </c>
      <c r="G322" s="279">
        <v>1055</v>
      </c>
      <c r="H322" s="279">
        <v>1034.8499999999999</v>
      </c>
      <c r="I322" s="279">
        <v>1156.9100000000001</v>
      </c>
      <c r="J322" s="279">
        <v>1213.8399999999999</v>
      </c>
      <c r="K322" s="279">
        <v>1377.75</v>
      </c>
      <c r="L322" s="279">
        <v>1412.29</v>
      </c>
      <c r="M322" s="279">
        <v>1460.95</v>
      </c>
      <c r="N322" s="279">
        <v>1451.33</v>
      </c>
      <c r="O322" s="279">
        <v>1461.05</v>
      </c>
      <c r="P322" s="279">
        <v>1468.45</v>
      </c>
      <c r="Q322" s="279">
        <v>1462.73</v>
      </c>
      <c r="R322" s="279">
        <v>1456.85</v>
      </c>
      <c r="S322" s="279">
        <v>1459.55</v>
      </c>
      <c r="T322" s="279">
        <v>1459.55</v>
      </c>
      <c r="U322" s="279">
        <v>1508.01</v>
      </c>
      <c r="V322" s="279">
        <v>1489.28</v>
      </c>
      <c r="W322" s="279">
        <v>1467.17</v>
      </c>
      <c r="X322" s="279">
        <v>1304.44</v>
      </c>
      <c r="Y322" s="279">
        <v>1161.3599999999999</v>
      </c>
    </row>
    <row r="323" spans="1:25">
      <c r="A323" s="254">
        <v>26</v>
      </c>
      <c r="B323" s="279">
        <v>1061.8800000000001</v>
      </c>
      <c r="C323" s="279">
        <v>1012.75</v>
      </c>
      <c r="D323" s="279">
        <v>970.06</v>
      </c>
      <c r="E323" s="279">
        <v>963.92</v>
      </c>
      <c r="F323" s="279">
        <v>1028.3599999999999</v>
      </c>
      <c r="G323" s="279">
        <v>1117.01</v>
      </c>
      <c r="H323" s="279">
        <v>1272.0999999999999</v>
      </c>
      <c r="I323" s="279">
        <v>1393.23</v>
      </c>
      <c r="J323" s="279">
        <v>1440.94</v>
      </c>
      <c r="K323" s="279">
        <v>1529.59</v>
      </c>
      <c r="L323" s="279">
        <v>1717.15</v>
      </c>
      <c r="M323" s="279">
        <v>2076.42</v>
      </c>
      <c r="N323" s="279">
        <v>1542.29</v>
      </c>
      <c r="O323" s="279">
        <v>1569.47</v>
      </c>
      <c r="P323" s="279">
        <v>1507.17</v>
      </c>
      <c r="Q323" s="279">
        <v>1450.49</v>
      </c>
      <c r="R323" s="279">
        <v>1422.77</v>
      </c>
      <c r="S323" s="279">
        <v>1398.28</v>
      </c>
      <c r="T323" s="279">
        <v>1398.48</v>
      </c>
      <c r="U323" s="279">
        <v>1405.64</v>
      </c>
      <c r="V323" s="279">
        <v>1421.41</v>
      </c>
      <c r="W323" s="279">
        <v>1404.29</v>
      </c>
      <c r="X323" s="279">
        <v>1360.83</v>
      </c>
      <c r="Y323" s="279">
        <v>1170.6500000000001</v>
      </c>
    </row>
    <row r="324" spans="1:25">
      <c r="A324" s="254">
        <v>27</v>
      </c>
      <c r="B324" s="279">
        <v>1055.4100000000001</v>
      </c>
      <c r="C324" s="279">
        <v>1006.93</v>
      </c>
      <c r="D324" s="279">
        <v>981.7</v>
      </c>
      <c r="E324" s="279">
        <v>988.56</v>
      </c>
      <c r="F324" s="279">
        <v>1033.67</v>
      </c>
      <c r="G324" s="279">
        <v>1193.82</v>
      </c>
      <c r="H324" s="279">
        <v>1278.54</v>
      </c>
      <c r="I324" s="279">
        <v>1370.19</v>
      </c>
      <c r="J324" s="279">
        <v>1230.67</v>
      </c>
      <c r="K324" s="279">
        <v>1468.02</v>
      </c>
      <c r="L324" s="279">
        <v>1483.95</v>
      </c>
      <c r="M324" s="279">
        <v>1481.28</v>
      </c>
      <c r="N324" s="279">
        <v>1470.82</v>
      </c>
      <c r="O324" s="279">
        <v>1479.89</v>
      </c>
      <c r="P324" s="279">
        <v>1508.02</v>
      </c>
      <c r="Q324" s="279">
        <v>1486.17</v>
      </c>
      <c r="R324" s="279">
        <v>1473.64</v>
      </c>
      <c r="S324" s="279">
        <v>1453.08</v>
      </c>
      <c r="T324" s="279">
        <v>1468.67</v>
      </c>
      <c r="U324" s="279">
        <v>1506.4</v>
      </c>
      <c r="V324" s="279">
        <v>1476.7</v>
      </c>
      <c r="W324" s="279">
        <v>1437.55</v>
      </c>
      <c r="X324" s="279">
        <v>1337.74</v>
      </c>
      <c r="Y324" s="279">
        <v>1168.72</v>
      </c>
    </row>
    <row r="325" spans="1:25">
      <c r="A325" s="254">
        <v>28</v>
      </c>
      <c r="B325" s="279">
        <v>1030.76</v>
      </c>
      <c r="C325" s="279">
        <v>988.61</v>
      </c>
      <c r="D325" s="279">
        <v>951.1</v>
      </c>
      <c r="E325" s="279">
        <v>932.33</v>
      </c>
      <c r="F325" s="279">
        <v>975.68</v>
      </c>
      <c r="G325" s="279">
        <v>1056.28</v>
      </c>
      <c r="H325" s="279">
        <v>1224.71</v>
      </c>
      <c r="I325" s="279">
        <v>1294.72</v>
      </c>
      <c r="J325" s="279">
        <v>1336.86</v>
      </c>
      <c r="K325" s="279">
        <v>1415.99</v>
      </c>
      <c r="L325" s="279">
        <v>1426.26</v>
      </c>
      <c r="M325" s="279">
        <v>1395.06</v>
      </c>
      <c r="N325" s="279">
        <v>1398.3</v>
      </c>
      <c r="O325" s="279">
        <v>1412.17</v>
      </c>
      <c r="P325" s="279">
        <v>1437.18</v>
      </c>
      <c r="Q325" s="279">
        <v>1430.27</v>
      </c>
      <c r="R325" s="279">
        <v>1404.18</v>
      </c>
      <c r="S325" s="279">
        <v>1399.26</v>
      </c>
      <c r="T325" s="279">
        <v>1421.52</v>
      </c>
      <c r="U325" s="279">
        <v>1431.38</v>
      </c>
      <c r="V325" s="279">
        <v>1416.79</v>
      </c>
      <c r="W325" s="279">
        <v>1374.39</v>
      </c>
      <c r="X325" s="279">
        <v>1256.81</v>
      </c>
      <c r="Y325" s="279">
        <v>1052.07</v>
      </c>
    </row>
    <row r="326" spans="1:25">
      <c r="A326" s="254">
        <v>29</v>
      </c>
      <c r="B326" s="279">
        <v>1020.72</v>
      </c>
      <c r="C326" s="279">
        <v>988.36</v>
      </c>
      <c r="D326" s="279">
        <v>949.83</v>
      </c>
      <c r="E326" s="279">
        <v>956.94</v>
      </c>
      <c r="F326" s="279">
        <v>992.13</v>
      </c>
      <c r="G326" s="279">
        <v>1138.8399999999999</v>
      </c>
      <c r="H326" s="279">
        <v>1215.83</v>
      </c>
      <c r="I326" s="279">
        <v>1317.46</v>
      </c>
      <c r="J326" s="279">
        <v>1302.05</v>
      </c>
      <c r="K326" s="279">
        <v>1409.2</v>
      </c>
      <c r="L326" s="279">
        <v>1440.52</v>
      </c>
      <c r="M326" s="279">
        <v>1426.22</v>
      </c>
      <c r="N326" s="279">
        <v>1387.77</v>
      </c>
      <c r="O326" s="279">
        <v>1444.08</v>
      </c>
      <c r="P326" s="279">
        <v>1503.6</v>
      </c>
      <c r="Q326" s="279">
        <v>1473.87</v>
      </c>
      <c r="R326" s="279">
        <v>1470.15</v>
      </c>
      <c r="S326" s="279">
        <v>1439.37</v>
      </c>
      <c r="T326" s="279">
        <v>1461.06</v>
      </c>
      <c r="U326" s="279">
        <v>1488.21</v>
      </c>
      <c r="V326" s="279">
        <v>1404.24</v>
      </c>
      <c r="W326" s="279">
        <v>1382.31</v>
      </c>
      <c r="X326" s="279">
        <v>1318.31</v>
      </c>
      <c r="Y326" s="279">
        <v>1213.54</v>
      </c>
    </row>
    <row r="327" spans="1:25">
      <c r="A327" s="254">
        <v>30</v>
      </c>
      <c r="B327" s="279">
        <v>1006.04</v>
      </c>
      <c r="C327" s="279">
        <v>964.81</v>
      </c>
      <c r="D327" s="279">
        <v>929.23</v>
      </c>
      <c r="E327" s="279">
        <v>920.65</v>
      </c>
      <c r="F327" s="279">
        <v>960.86</v>
      </c>
      <c r="G327" s="279">
        <v>1076.46</v>
      </c>
      <c r="H327" s="279">
        <v>1195.58</v>
      </c>
      <c r="I327" s="279">
        <v>1267.4000000000001</v>
      </c>
      <c r="J327" s="279">
        <v>1300.3599999999999</v>
      </c>
      <c r="K327" s="279">
        <v>1371.39</v>
      </c>
      <c r="L327" s="279">
        <v>1309.56</v>
      </c>
      <c r="M327" s="279">
        <v>1329.62</v>
      </c>
      <c r="N327" s="279">
        <v>1303.46</v>
      </c>
      <c r="O327" s="279">
        <v>1309.04</v>
      </c>
      <c r="P327" s="279">
        <v>1304.54</v>
      </c>
      <c r="Q327" s="279">
        <v>1334.12</v>
      </c>
      <c r="R327" s="279">
        <v>1329.24</v>
      </c>
      <c r="S327" s="279">
        <v>1332.12</v>
      </c>
      <c r="T327" s="279">
        <v>1342.8</v>
      </c>
      <c r="U327" s="279">
        <v>1371.23</v>
      </c>
      <c r="V327" s="279">
        <v>1369.49</v>
      </c>
      <c r="W327" s="279">
        <v>1359.45</v>
      </c>
      <c r="X327" s="279">
        <v>1293</v>
      </c>
      <c r="Y327" s="279">
        <v>1094.94</v>
      </c>
    </row>
    <row r="328" spans="1:25" hidden="1">
      <c r="A328" s="254">
        <v>31</v>
      </c>
      <c r="B328" s="279">
        <v>0</v>
      </c>
      <c r="C328" s="279">
        <v>0</v>
      </c>
      <c r="D328" s="279">
        <v>0</v>
      </c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18" t="s">
        <v>208</v>
      </c>
      <c r="B330" s="456" t="s">
        <v>212</v>
      </c>
      <c r="C330" s="456"/>
      <c r="D330" s="456"/>
      <c r="E330" s="456"/>
      <c r="F330" s="456"/>
      <c r="G330" s="456"/>
      <c r="H330" s="456"/>
      <c r="I330" s="456"/>
      <c r="J330" s="456"/>
      <c r="K330" s="456"/>
      <c r="L330" s="456"/>
      <c r="M330" s="456"/>
      <c r="N330" s="456"/>
      <c r="O330" s="456"/>
      <c r="P330" s="456"/>
      <c r="Q330" s="456"/>
      <c r="R330" s="456"/>
      <c r="S330" s="456"/>
      <c r="T330" s="456"/>
      <c r="U330" s="456"/>
      <c r="V330" s="456"/>
      <c r="W330" s="456"/>
      <c r="X330" s="456"/>
      <c r="Y330" s="456"/>
    </row>
    <row r="331" spans="1:25" ht="30">
      <c r="A331" s="418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1167.31</v>
      </c>
      <c r="C332" s="279">
        <v>1083.27</v>
      </c>
      <c r="D332" s="279">
        <v>1049.75</v>
      </c>
      <c r="E332" s="279">
        <v>1049.27</v>
      </c>
      <c r="F332" s="279">
        <v>1051.74</v>
      </c>
      <c r="G332" s="279">
        <v>1069.3499999999999</v>
      </c>
      <c r="H332" s="279">
        <v>1293.28</v>
      </c>
      <c r="I332" s="279">
        <v>1378.28</v>
      </c>
      <c r="J332" s="279">
        <v>1528.1</v>
      </c>
      <c r="K332" s="279">
        <v>1647.37</v>
      </c>
      <c r="L332" s="279">
        <v>1666.01</v>
      </c>
      <c r="M332" s="279">
        <v>1657.82</v>
      </c>
      <c r="N332" s="279">
        <v>1648.51</v>
      </c>
      <c r="O332" s="279">
        <v>1653.93</v>
      </c>
      <c r="P332" s="279">
        <v>1707.95</v>
      </c>
      <c r="Q332" s="279">
        <v>1691.74</v>
      </c>
      <c r="R332" s="279">
        <v>1684.12</v>
      </c>
      <c r="S332" s="279">
        <v>1649.68</v>
      </c>
      <c r="T332" s="279">
        <v>1645.33</v>
      </c>
      <c r="U332" s="279">
        <v>1655.12</v>
      </c>
      <c r="V332" s="279">
        <v>1636.58</v>
      </c>
      <c r="W332" s="279">
        <v>1593.31</v>
      </c>
      <c r="X332" s="279">
        <v>1483.31</v>
      </c>
      <c r="Y332" s="279">
        <v>1291.3499999999999</v>
      </c>
    </row>
    <row r="333" spans="1:25">
      <c r="A333" s="254">
        <v>2</v>
      </c>
      <c r="B333" s="279">
        <v>1208.21</v>
      </c>
      <c r="C333" s="279">
        <v>1099.1099999999999</v>
      </c>
      <c r="D333" s="279">
        <v>1047.32</v>
      </c>
      <c r="E333" s="279">
        <v>1043.94</v>
      </c>
      <c r="F333" s="279">
        <v>1063.81</v>
      </c>
      <c r="G333" s="279">
        <v>1129.57</v>
      </c>
      <c r="H333" s="279">
        <v>1317.15</v>
      </c>
      <c r="I333" s="279">
        <v>1328.57</v>
      </c>
      <c r="J333" s="279">
        <v>1492.29</v>
      </c>
      <c r="K333" s="279">
        <v>1563.64</v>
      </c>
      <c r="L333" s="279">
        <v>1583.29</v>
      </c>
      <c r="M333" s="279">
        <v>1536.1</v>
      </c>
      <c r="N333" s="279">
        <v>1516.66</v>
      </c>
      <c r="O333" s="279">
        <v>1489.27</v>
      </c>
      <c r="P333" s="279">
        <v>1549.15</v>
      </c>
      <c r="Q333" s="279">
        <v>1537.2</v>
      </c>
      <c r="R333" s="279">
        <v>1527.23</v>
      </c>
      <c r="S333" s="279">
        <v>1512.33</v>
      </c>
      <c r="T333" s="279">
        <v>1514.22</v>
      </c>
      <c r="U333" s="279">
        <v>1529.79</v>
      </c>
      <c r="V333" s="279">
        <v>1538.71</v>
      </c>
      <c r="W333" s="279">
        <v>1550.17</v>
      </c>
      <c r="X333" s="279">
        <v>1481.82</v>
      </c>
      <c r="Y333" s="279">
        <v>1281.99</v>
      </c>
    </row>
    <row r="334" spans="1:25">
      <c r="A334" s="254">
        <v>3</v>
      </c>
      <c r="B334" s="279">
        <v>1222.07</v>
      </c>
      <c r="C334" s="279">
        <v>1138.1099999999999</v>
      </c>
      <c r="D334" s="279">
        <v>1076.0899999999999</v>
      </c>
      <c r="E334" s="279">
        <v>1066.5899999999999</v>
      </c>
      <c r="F334" s="279">
        <v>1068.55</v>
      </c>
      <c r="G334" s="279">
        <v>1049.8599999999999</v>
      </c>
      <c r="H334" s="279">
        <v>1065.17</v>
      </c>
      <c r="I334" s="279">
        <v>592.38</v>
      </c>
      <c r="J334" s="279">
        <v>1233.56</v>
      </c>
      <c r="K334" s="279">
        <v>1398.09</v>
      </c>
      <c r="L334" s="279">
        <v>1475.63</v>
      </c>
      <c r="M334" s="279">
        <v>1457.18</v>
      </c>
      <c r="N334" s="279">
        <v>1473.03</v>
      </c>
      <c r="O334" s="279">
        <v>1475.57</v>
      </c>
      <c r="P334" s="279">
        <v>1511.99</v>
      </c>
      <c r="Q334" s="279">
        <v>1499.92</v>
      </c>
      <c r="R334" s="279">
        <v>1504.35</v>
      </c>
      <c r="S334" s="279">
        <v>1493.72</v>
      </c>
      <c r="T334" s="279">
        <v>1477.44</v>
      </c>
      <c r="U334" s="279">
        <v>1489.64</v>
      </c>
      <c r="V334" s="279">
        <v>1475.49</v>
      </c>
      <c r="W334" s="279">
        <v>1473.42</v>
      </c>
      <c r="X334" s="279">
        <v>1399.13</v>
      </c>
      <c r="Y334" s="279">
        <v>1204.6099999999999</v>
      </c>
    </row>
    <row r="335" spans="1:25">
      <c r="A335" s="254">
        <v>4</v>
      </c>
      <c r="B335" s="279">
        <v>1213.97</v>
      </c>
      <c r="C335" s="279">
        <v>1120.2</v>
      </c>
      <c r="D335" s="279">
        <v>1080.44</v>
      </c>
      <c r="E335" s="279">
        <v>1054.69</v>
      </c>
      <c r="F335" s="279">
        <v>1038.72</v>
      </c>
      <c r="G335" s="279">
        <v>941.93</v>
      </c>
      <c r="H335" s="279">
        <v>1059.96</v>
      </c>
      <c r="I335" s="279">
        <v>1112.2</v>
      </c>
      <c r="J335" s="279">
        <v>560.84</v>
      </c>
      <c r="K335" s="279">
        <v>1352.59</v>
      </c>
      <c r="L335" s="279">
        <v>1381.35</v>
      </c>
      <c r="M335" s="279">
        <v>1398.72</v>
      </c>
      <c r="N335" s="279">
        <v>1393.09</v>
      </c>
      <c r="O335" s="279">
        <v>1403.35</v>
      </c>
      <c r="P335" s="279">
        <v>1405.58</v>
      </c>
      <c r="Q335" s="279">
        <v>1408.46</v>
      </c>
      <c r="R335" s="279">
        <v>1412.61</v>
      </c>
      <c r="S335" s="279">
        <v>1400.43</v>
      </c>
      <c r="T335" s="279">
        <v>1419.47</v>
      </c>
      <c r="U335" s="279">
        <v>1428.34</v>
      </c>
      <c r="V335" s="279">
        <v>1423.5</v>
      </c>
      <c r="W335" s="279">
        <v>1430.62</v>
      </c>
      <c r="X335" s="279">
        <v>1395.22</v>
      </c>
      <c r="Y335" s="279">
        <v>1172.9000000000001</v>
      </c>
    </row>
    <row r="336" spans="1:25">
      <c r="A336" s="254">
        <v>5</v>
      </c>
      <c r="B336" s="279">
        <v>1176.0899999999999</v>
      </c>
      <c r="C336" s="279">
        <v>1100.99</v>
      </c>
      <c r="D336" s="279">
        <v>1137.67</v>
      </c>
      <c r="E336" s="279">
        <v>1108.9000000000001</v>
      </c>
      <c r="F336" s="279">
        <v>1066.4000000000001</v>
      </c>
      <c r="G336" s="279">
        <v>1087.48</v>
      </c>
      <c r="H336" s="279">
        <v>1173.53</v>
      </c>
      <c r="I336" s="279">
        <v>1274.1500000000001</v>
      </c>
      <c r="J336" s="279">
        <v>1435.76</v>
      </c>
      <c r="K336" s="279">
        <v>1498.64</v>
      </c>
      <c r="L336" s="279">
        <v>1501.98</v>
      </c>
      <c r="M336" s="279">
        <v>1503.37</v>
      </c>
      <c r="N336" s="279">
        <v>1483.75</v>
      </c>
      <c r="O336" s="279">
        <v>1499.64</v>
      </c>
      <c r="P336" s="279">
        <v>1526.91</v>
      </c>
      <c r="Q336" s="279">
        <v>1526.57</v>
      </c>
      <c r="R336" s="279">
        <v>1436.14</v>
      </c>
      <c r="S336" s="279">
        <v>1496.82</v>
      </c>
      <c r="T336" s="279">
        <v>1447.97</v>
      </c>
      <c r="U336" s="279">
        <v>1496.81</v>
      </c>
      <c r="V336" s="279">
        <v>1488.55</v>
      </c>
      <c r="W336" s="279">
        <v>1478.54</v>
      </c>
      <c r="X336" s="279">
        <v>1409.98</v>
      </c>
      <c r="Y336" s="279">
        <v>1205.03</v>
      </c>
    </row>
    <row r="337" spans="1:25">
      <c r="A337" s="254">
        <v>6</v>
      </c>
      <c r="B337" s="279">
        <v>1102.5899999999999</v>
      </c>
      <c r="C337" s="279">
        <v>1071.08</v>
      </c>
      <c r="D337" s="279">
        <v>1038.19</v>
      </c>
      <c r="E337" s="279">
        <v>1021.07</v>
      </c>
      <c r="F337" s="279">
        <v>1064.49</v>
      </c>
      <c r="G337" s="279">
        <v>1082.22</v>
      </c>
      <c r="H337" s="279">
        <v>1245.51</v>
      </c>
      <c r="I337" s="279">
        <v>1254.96</v>
      </c>
      <c r="J337" s="279">
        <v>1397.08</v>
      </c>
      <c r="K337" s="279">
        <v>1442.21</v>
      </c>
      <c r="L337" s="279">
        <v>1449.55</v>
      </c>
      <c r="M337" s="279">
        <v>1454.54</v>
      </c>
      <c r="N337" s="279">
        <v>1457.75</v>
      </c>
      <c r="O337" s="279">
        <v>1467.24</v>
      </c>
      <c r="P337" s="279">
        <v>1475.63</v>
      </c>
      <c r="Q337" s="279">
        <v>1467.2</v>
      </c>
      <c r="R337" s="279">
        <v>1457.64</v>
      </c>
      <c r="S337" s="279">
        <v>1440.43</v>
      </c>
      <c r="T337" s="279">
        <v>1433.83</v>
      </c>
      <c r="U337" s="279">
        <v>1451</v>
      </c>
      <c r="V337" s="279">
        <v>1433.38</v>
      </c>
      <c r="W337" s="279">
        <v>1457.49</v>
      </c>
      <c r="X337" s="279">
        <v>1407.21</v>
      </c>
      <c r="Y337" s="279">
        <v>1149.73</v>
      </c>
    </row>
    <row r="338" spans="1:25">
      <c r="A338" s="254">
        <v>7</v>
      </c>
      <c r="B338" s="279">
        <v>1138.8399999999999</v>
      </c>
      <c r="C338" s="279">
        <v>1100.51</v>
      </c>
      <c r="D338" s="279">
        <v>1069.8599999999999</v>
      </c>
      <c r="E338" s="279">
        <v>1069.07</v>
      </c>
      <c r="F338" s="279">
        <v>1094.0999999999999</v>
      </c>
      <c r="G338" s="279">
        <v>1134</v>
      </c>
      <c r="H338" s="279">
        <v>1352.29</v>
      </c>
      <c r="I338" s="279">
        <v>1393.98</v>
      </c>
      <c r="J338" s="279">
        <v>1486.85</v>
      </c>
      <c r="K338" s="279">
        <v>1521.12</v>
      </c>
      <c r="L338" s="279">
        <v>441.51</v>
      </c>
      <c r="M338" s="279">
        <v>441.96</v>
      </c>
      <c r="N338" s="279">
        <v>1515.76</v>
      </c>
      <c r="O338" s="279">
        <v>1536.27</v>
      </c>
      <c r="P338" s="279">
        <v>1524.16</v>
      </c>
      <c r="Q338" s="279">
        <v>1519.6</v>
      </c>
      <c r="R338" s="279">
        <v>1529.56</v>
      </c>
      <c r="S338" s="279">
        <v>1501.79</v>
      </c>
      <c r="T338" s="279">
        <v>1502.58</v>
      </c>
      <c r="U338" s="279">
        <v>1537.5</v>
      </c>
      <c r="V338" s="279">
        <v>1501.76</v>
      </c>
      <c r="W338" s="279">
        <v>1499.48</v>
      </c>
      <c r="X338" s="279">
        <v>1406.71</v>
      </c>
      <c r="Y338" s="279">
        <v>1217.6099999999999</v>
      </c>
    </row>
    <row r="339" spans="1:25">
      <c r="A339" s="254">
        <v>8</v>
      </c>
      <c r="B339" s="279">
        <v>1088.77</v>
      </c>
      <c r="C339" s="279">
        <v>999.26</v>
      </c>
      <c r="D339" s="279">
        <v>973.62</v>
      </c>
      <c r="E339" s="279">
        <v>972.2</v>
      </c>
      <c r="F339" s="279">
        <v>992.77</v>
      </c>
      <c r="G339" s="279">
        <v>1027.0899999999999</v>
      </c>
      <c r="H339" s="279">
        <v>1220.31</v>
      </c>
      <c r="I339" s="279">
        <v>1388.91</v>
      </c>
      <c r="J339" s="279">
        <v>1440.42</v>
      </c>
      <c r="K339" s="279">
        <v>1487.44</v>
      </c>
      <c r="L339" s="279">
        <v>1491.46</v>
      </c>
      <c r="M339" s="279">
        <v>1484.47</v>
      </c>
      <c r="N339" s="279">
        <v>1495.71</v>
      </c>
      <c r="O339" s="279">
        <v>1519.54</v>
      </c>
      <c r="P339" s="279">
        <v>1553.75</v>
      </c>
      <c r="Q339" s="279">
        <v>1548.62</v>
      </c>
      <c r="R339" s="279">
        <v>1554.39</v>
      </c>
      <c r="S339" s="279">
        <v>1543.32</v>
      </c>
      <c r="T339" s="279">
        <v>1529.14</v>
      </c>
      <c r="U339" s="279">
        <v>1566.34</v>
      </c>
      <c r="V339" s="279">
        <v>1531.02</v>
      </c>
      <c r="W339" s="279">
        <v>1524.01</v>
      </c>
      <c r="X339" s="279">
        <v>1419.64</v>
      </c>
      <c r="Y339" s="279">
        <v>1210.5899999999999</v>
      </c>
    </row>
    <row r="340" spans="1:25">
      <c r="A340" s="254">
        <v>9</v>
      </c>
      <c r="B340" s="279">
        <v>1047.77</v>
      </c>
      <c r="C340" s="279">
        <v>1008.96</v>
      </c>
      <c r="D340" s="279">
        <v>978.55</v>
      </c>
      <c r="E340" s="279">
        <v>980.09</v>
      </c>
      <c r="F340" s="279">
        <v>991.34</v>
      </c>
      <c r="G340" s="279">
        <v>1031.53</v>
      </c>
      <c r="H340" s="279">
        <v>1232.81</v>
      </c>
      <c r="I340" s="279">
        <v>1410.53</v>
      </c>
      <c r="J340" s="279">
        <v>1525.62</v>
      </c>
      <c r="K340" s="279">
        <v>1547.89</v>
      </c>
      <c r="L340" s="279">
        <v>1563.65</v>
      </c>
      <c r="M340" s="279">
        <v>1555.18</v>
      </c>
      <c r="N340" s="279">
        <v>1557.98</v>
      </c>
      <c r="O340" s="279">
        <v>1563.9</v>
      </c>
      <c r="P340" s="279">
        <v>1623.96</v>
      </c>
      <c r="Q340" s="279">
        <v>1606.39</v>
      </c>
      <c r="R340" s="279">
        <v>1593.98</v>
      </c>
      <c r="S340" s="279">
        <v>1561.4</v>
      </c>
      <c r="T340" s="279">
        <v>1564.97</v>
      </c>
      <c r="U340" s="279">
        <v>1601.1</v>
      </c>
      <c r="V340" s="279">
        <v>1588.12</v>
      </c>
      <c r="W340" s="279">
        <v>1584.56</v>
      </c>
      <c r="X340" s="279">
        <v>1521.76</v>
      </c>
      <c r="Y340" s="279">
        <v>1305.67</v>
      </c>
    </row>
    <row r="341" spans="1:25">
      <c r="A341" s="254">
        <v>10</v>
      </c>
      <c r="B341" s="279">
        <v>1295.33</v>
      </c>
      <c r="C341" s="279">
        <v>1201.77</v>
      </c>
      <c r="D341" s="279">
        <v>1098.5</v>
      </c>
      <c r="E341" s="279">
        <v>1098.23</v>
      </c>
      <c r="F341" s="279">
        <v>1090.69</v>
      </c>
      <c r="G341" s="279">
        <v>1087.29</v>
      </c>
      <c r="H341" s="279">
        <v>1237.03</v>
      </c>
      <c r="I341" s="279">
        <v>1381.24</v>
      </c>
      <c r="J341" s="279">
        <v>1419.26</v>
      </c>
      <c r="K341" s="279">
        <v>1591.8</v>
      </c>
      <c r="L341" s="279">
        <v>1637.7</v>
      </c>
      <c r="M341" s="279">
        <v>1619.03</v>
      </c>
      <c r="N341" s="279">
        <v>1627.99</v>
      </c>
      <c r="O341" s="279">
        <v>1634.79</v>
      </c>
      <c r="P341" s="279">
        <v>1660.2</v>
      </c>
      <c r="Q341" s="279">
        <v>1644.45</v>
      </c>
      <c r="R341" s="279">
        <v>1648.77</v>
      </c>
      <c r="S341" s="279">
        <v>1639.69</v>
      </c>
      <c r="T341" s="279">
        <v>1649.44</v>
      </c>
      <c r="U341" s="279">
        <v>1669.63</v>
      </c>
      <c r="V341" s="279">
        <v>1646.93</v>
      </c>
      <c r="W341" s="279">
        <v>1643.05</v>
      </c>
      <c r="X341" s="279">
        <v>1474.22</v>
      </c>
      <c r="Y341" s="279">
        <v>1257.1199999999999</v>
      </c>
    </row>
    <row r="342" spans="1:25">
      <c r="A342" s="254">
        <v>11</v>
      </c>
      <c r="B342" s="279">
        <v>1202.68</v>
      </c>
      <c r="C342" s="279">
        <v>1126.25</v>
      </c>
      <c r="D342" s="279">
        <v>1072.1199999999999</v>
      </c>
      <c r="E342" s="279">
        <v>1074.9000000000001</v>
      </c>
      <c r="F342" s="279">
        <v>1077.99</v>
      </c>
      <c r="G342" s="279">
        <v>1000.41</v>
      </c>
      <c r="H342" s="279">
        <v>1070.6500000000001</v>
      </c>
      <c r="I342" s="279">
        <v>1067.72</v>
      </c>
      <c r="J342" s="279">
        <v>1357.67</v>
      </c>
      <c r="K342" s="279">
        <v>1431.92</v>
      </c>
      <c r="L342" s="279">
        <v>1493.01</v>
      </c>
      <c r="M342" s="279">
        <v>1480.39</v>
      </c>
      <c r="N342" s="279">
        <v>1464.75</v>
      </c>
      <c r="O342" s="279">
        <v>1471.58</v>
      </c>
      <c r="P342" s="279">
        <v>1509.03</v>
      </c>
      <c r="Q342" s="279">
        <v>1509.41</v>
      </c>
      <c r="R342" s="279">
        <v>1518.23</v>
      </c>
      <c r="S342" s="279">
        <v>1523.78</v>
      </c>
      <c r="T342" s="279">
        <v>1594.27</v>
      </c>
      <c r="U342" s="279">
        <v>1654.92</v>
      </c>
      <c r="V342" s="279">
        <v>1615.85</v>
      </c>
      <c r="W342" s="279">
        <v>1566.08</v>
      </c>
      <c r="X342" s="279">
        <v>1443.3</v>
      </c>
      <c r="Y342" s="279">
        <v>1303.1300000000001</v>
      </c>
    </row>
    <row r="343" spans="1:25">
      <c r="A343" s="254">
        <v>12</v>
      </c>
      <c r="B343" s="279">
        <v>1066.58</v>
      </c>
      <c r="C343" s="279">
        <v>1007.72</v>
      </c>
      <c r="D343" s="279">
        <v>966.97</v>
      </c>
      <c r="E343" s="279">
        <v>965.71</v>
      </c>
      <c r="F343" s="279">
        <v>1015.55</v>
      </c>
      <c r="G343" s="279">
        <v>1067.49</v>
      </c>
      <c r="H343" s="279">
        <v>1269.4100000000001</v>
      </c>
      <c r="I343" s="279">
        <v>1388.34</v>
      </c>
      <c r="J343" s="279">
        <v>1547.62</v>
      </c>
      <c r="K343" s="279">
        <v>1584.11</v>
      </c>
      <c r="L343" s="279">
        <v>1589.52</v>
      </c>
      <c r="M343" s="279">
        <v>1569.2</v>
      </c>
      <c r="N343" s="279">
        <v>1533.89</v>
      </c>
      <c r="O343" s="279">
        <v>1576.25</v>
      </c>
      <c r="P343" s="279">
        <v>1590.7</v>
      </c>
      <c r="Q343" s="279">
        <v>1574.5</v>
      </c>
      <c r="R343" s="279">
        <v>1543.23</v>
      </c>
      <c r="S343" s="279">
        <v>1511.84</v>
      </c>
      <c r="T343" s="279">
        <v>1479.63</v>
      </c>
      <c r="U343" s="279">
        <v>1567.22</v>
      </c>
      <c r="V343" s="279">
        <v>1619.81</v>
      </c>
      <c r="W343" s="279">
        <v>1608.3</v>
      </c>
      <c r="X343" s="279">
        <v>1467.47</v>
      </c>
      <c r="Y343" s="279">
        <v>1227.18</v>
      </c>
    </row>
    <row r="344" spans="1:25">
      <c r="A344" s="254">
        <v>13</v>
      </c>
      <c r="B344" s="279">
        <v>1020.06</v>
      </c>
      <c r="C344" s="279">
        <v>981.88</v>
      </c>
      <c r="D344" s="279">
        <v>957.23</v>
      </c>
      <c r="E344" s="279">
        <v>959.63</v>
      </c>
      <c r="F344" s="279">
        <v>1012.35</v>
      </c>
      <c r="G344" s="279">
        <v>1068.3499999999999</v>
      </c>
      <c r="H344" s="279">
        <v>1210.8900000000001</v>
      </c>
      <c r="I344" s="279">
        <v>1347.87</v>
      </c>
      <c r="J344" s="279">
        <v>1511.87</v>
      </c>
      <c r="K344" s="279">
        <v>1534.44</v>
      </c>
      <c r="L344" s="279">
        <v>1552.17</v>
      </c>
      <c r="M344" s="279">
        <v>1548.45</v>
      </c>
      <c r="N344" s="279">
        <v>1533.76</v>
      </c>
      <c r="O344" s="279">
        <v>1560.93</v>
      </c>
      <c r="P344" s="279">
        <v>1574.87</v>
      </c>
      <c r="Q344" s="279">
        <v>1571.26</v>
      </c>
      <c r="R344" s="279">
        <v>1531.44</v>
      </c>
      <c r="S344" s="279">
        <v>1406.8</v>
      </c>
      <c r="T344" s="279">
        <v>1423.3</v>
      </c>
      <c r="U344" s="279">
        <v>1467.23</v>
      </c>
      <c r="V344" s="279">
        <v>1450.65</v>
      </c>
      <c r="W344" s="279">
        <v>1364.76</v>
      </c>
      <c r="X344" s="279">
        <v>1281.0899999999999</v>
      </c>
      <c r="Y344" s="279">
        <v>1087.92</v>
      </c>
    </row>
    <row r="345" spans="1:25">
      <c r="A345" s="254">
        <v>14</v>
      </c>
      <c r="B345" s="279">
        <v>1041.28</v>
      </c>
      <c r="C345" s="279">
        <v>1003.19</v>
      </c>
      <c r="D345" s="279">
        <v>980.54</v>
      </c>
      <c r="E345" s="279">
        <v>987.3</v>
      </c>
      <c r="F345" s="279">
        <v>1033.56</v>
      </c>
      <c r="G345" s="279">
        <v>1067.31</v>
      </c>
      <c r="H345" s="279">
        <v>1263.51</v>
      </c>
      <c r="I345" s="279">
        <v>1339.42</v>
      </c>
      <c r="J345" s="279">
        <v>1358.49</v>
      </c>
      <c r="K345" s="279">
        <v>745.16</v>
      </c>
      <c r="L345" s="279">
        <v>1238.76</v>
      </c>
      <c r="M345" s="279">
        <v>1421.92</v>
      </c>
      <c r="N345" s="279">
        <v>1415.59</v>
      </c>
      <c r="O345" s="279">
        <v>1417.86</v>
      </c>
      <c r="P345" s="279">
        <v>1338.17</v>
      </c>
      <c r="Q345" s="279">
        <v>1347.06</v>
      </c>
      <c r="R345" s="279">
        <v>1344.53</v>
      </c>
      <c r="S345" s="279">
        <v>1336.87</v>
      </c>
      <c r="T345" s="279">
        <v>1347.24</v>
      </c>
      <c r="U345" s="279">
        <v>1360.73</v>
      </c>
      <c r="V345" s="279">
        <v>1343.48</v>
      </c>
      <c r="W345" s="279">
        <v>1392.02</v>
      </c>
      <c r="X345" s="279">
        <v>1351.18</v>
      </c>
      <c r="Y345" s="279">
        <v>1134.6199999999999</v>
      </c>
    </row>
    <row r="346" spans="1:25">
      <c r="A346" s="254">
        <v>15</v>
      </c>
      <c r="B346" s="279">
        <v>1014.16</v>
      </c>
      <c r="C346" s="279">
        <v>966.37</v>
      </c>
      <c r="D346" s="279">
        <v>942.65</v>
      </c>
      <c r="E346" s="279">
        <v>941.92</v>
      </c>
      <c r="F346" s="279">
        <v>963.38</v>
      </c>
      <c r="G346" s="279">
        <v>1084.8699999999999</v>
      </c>
      <c r="H346" s="279">
        <v>1227.06</v>
      </c>
      <c r="I346" s="279">
        <v>1496.04</v>
      </c>
      <c r="J346" s="279">
        <v>1561.51</v>
      </c>
      <c r="K346" s="279">
        <v>1574.9</v>
      </c>
      <c r="L346" s="279">
        <v>1595.09</v>
      </c>
      <c r="M346" s="279">
        <v>1599.61</v>
      </c>
      <c r="N346" s="279">
        <v>1565.21</v>
      </c>
      <c r="O346" s="279">
        <v>1586.33</v>
      </c>
      <c r="P346" s="279">
        <v>1548.12</v>
      </c>
      <c r="Q346" s="279">
        <v>1584.76</v>
      </c>
      <c r="R346" s="279">
        <v>1544.32</v>
      </c>
      <c r="S346" s="279">
        <v>1479.5</v>
      </c>
      <c r="T346" s="279">
        <v>1489.7</v>
      </c>
      <c r="U346" s="279">
        <v>1530.33</v>
      </c>
      <c r="V346" s="279">
        <v>1511.25</v>
      </c>
      <c r="W346" s="279">
        <v>1409.37</v>
      </c>
      <c r="X346" s="279">
        <v>1331.64</v>
      </c>
      <c r="Y346" s="279">
        <v>1048.68</v>
      </c>
    </row>
    <row r="347" spans="1:25">
      <c r="A347" s="254">
        <v>16</v>
      </c>
      <c r="B347" s="279">
        <v>1031.92</v>
      </c>
      <c r="C347" s="279">
        <v>990.57</v>
      </c>
      <c r="D347" s="279">
        <v>942.94</v>
      </c>
      <c r="E347" s="279">
        <v>940.76</v>
      </c>
      <c r="F347" s="279">
        <v>981.11</v>
      </c>
      <c r="G347" s="279">
        <v>1083.31</v>
      </c>
      <c r="H347" s="279">
        <v>1253.95</v>
      </c>
      <c r="I347" s="279">
        <v>1427.13</v>
      </c>
      <c r="J347" s="279">
        <v>1632.39</v>
      </c>
      <c r="K347" s="279">
        <v>1674.26</v>
      </c>
      <c r="L347" s="279">
        <v>1708.66</v>
      </c>
      <c r="M347" s="279">
        <v>1706.71</v>
      </c>
      <c r="N347" s="279">
        <v>1691.2</v>
      </c>
      <c r="O347" s="279">
        <v>1707.23</v>
      </c>
      <c r="P347" s="279">
        <v>1719.81</v>
      </c>
      <c r="Q347" s="279">
        <v>1712.01</v>
      </c>
      <c r="R347" s="279">
        <v>1697.47</v>
      </c>
      <c r="S347" s="279">
        <v>1697.33</v>
      </c>
      <c r="T347" s="279">
        <v>1695.18</v>
      </c>
      <c r="U347" s="279">
        <v>1716.33</v>
      </c>
      <c r="V347" s="279">
        <v>1704.25</v>
      </c>
      <c r="W347" s="279">
        <v>1508.85</v>
      </c>
      <c r="X347" s="279">
        <v>1443.06</v>
      </c>
      <c r="Y347" s="279">
        <v>1235.55</v>
      </c>
    </row>
    <row r="348" spans="1:25">
      <c r="A348" s="254">
        <v>17</v>
      </c>
      <c r="B348" s="279">
        <v>1215.44</v>
      </c>
      <c r="C348" s="279">
        <v>1093.4100000000001</v>
      </c>
      <c r="D348" s="279">
        <v>1037.01</v>
      </c>
      <c r="E348" s="279">
        <v>1008.42</v>
      </c>
      <c r="F348" s="279">
        <v>1036.31</v>
      </c>
      <c r="G348" s="279">
        <v>1093.06</v>
      </c>
      <c r="H348" s="279">
        <v>1219.06</v>
      </c>
      <c r="I348" s="279">
        <v>1347.37</v>
      </c>
      <c r="J348" s="279">
        <v>1545.07</v>
      </c>
      <c r="K348" s="279">
        <v>1655.21</v>
      </c>
      <c r="L348" s="279">
        <v>1692.91</v>
      </c>
      <c r="M348" s="279">
        <v>1691.81</v>
      </c>
      <c r="N348" s="279">
        <v>1678.31</v>
      </c>
      <c r="O348" s="279">
        <v>1693.12</v>
      </c>
      <c r="P348" s="279">
        <v>1705.91</v>
      </c>
      <c r="Q348" s="279">
        <v>1691.95</v>
      </c>
      <c r="R348" s="279">
        <v>1690.45</v>
      </c>
      <c r="S348" s="279">
        <v>1685.41</v>
      </c>
      <c r="T348" s="279">
        <v>1685.63</v>
      </c>
      <c r="U348" s="279">
        <v>1722.36</v>
      </c>
      <c r="V348" s="279">
        <v>1712.41</v>
      </c>
      <c r="W348" s="279">
        <v>1632.65</v>
      </c>
      <c r="X348" s="279">
        <v>1459.32</v>
      </c>
      <c r="Y348" s="279">
        <v>1369.04</v>
      </c>
    </row>
    <row r="349" spans="1:25">
      <c r="A349" s="254">
        <v>18</v>
      </c>
      <c r="B349" s="279">
        <v>1279.07</v>
      </c>
      <c r="C349" s="279">
        <v>1048.31</v>
      </c>
      <c r="D349" s="279">
        <v>1006.03</v>
      </c>
      <c r="E349" s="279">
        <v>999.34</v>
      </c>
      <c r="F349" s="279">
        <v>1005.99</v>
      </c>
      <c r="G349" s="279">
        <v>1028.5899999999999</v>
      </c>
      <c r="H349" s="279">
        <v>1017.73</v>
      </c>
      <c r="I349" s="279">
        <v>1097.83</v>
      </c>
      <c r="J349" s="279">
        <v>1267.07</v>
      </c>
      <c r="K349" s="279">
        <v>1387.75</v>
      </c>
      <c r="L349" s="279">
        <v>1420.32</v>
      </c>
      <c r="M349" s="279">
        <v>1406.62</v>
      </c>
      <c r="N349" s="279">
        <v>1413.93</v>
      </c>
      <c r="O349" s="279">
        <v>1423.3</v>
      </c>
      <c r="P349" s="279">
        <v>1473.51</v>
      </c>
      <c r="Q349" s="279">
        <v>1512.41</v>
      </c>
      <c r="R349" s="279">
        <v>1528.82</v>
      </c>
      <c r="S349" s="279">
        <v>1544.08</v>
      </c>
      <c r="T349" s="279">
        <v>1567.27</v>
      </c>
      <c r="U349" s="279">
        <v>1572.27</v>
      </c>
      <c r="V349" s="279">
        <v>1560.77</v>
      </c>
      <c r="W349" s="279">
        <v>1511.58</v>
      </c>
      <c r="X349" s="279">
        <v>1338.92</v>
      </c>
      <c r="Y349" s="279">
        <v>1148.81</v>
      </c>
    </row>
    <row r="350" spans="1:25">
      <c r="A350" s="254">
        <v>19</v>
      </c>
      <c r="B350" s="279">
        <v>1046.58</v>
      </c>
      <c r="C350" s="279">
        <v>987.53</v>
      </c>
      <c r="D350" s="279">
        <v>948.81</v>
      </c>
      <c r="E350" s="279">
        <v>930.57</v>
      </c>
      <c r="F350" s="279">
        <v>980.92</v>
      </c>
      <c r="G350" s="279">
        <v>1084.42</v>
      </c>
      <c r="H350" s="279">
        <v>1241.79</v>
      </c>
      <c r="I350" s="279">
        <v>1442.03</v>
      </c>
      <c r="J350" s="279">
        <v>1568.31</v>
      </c>
      <c r="K350" s="279">
        <v>1585.48</v>
      </c>
      <c r="L350" s="279">
        <v>1593.21</v>
      </c>
      <c r="M350" s="279">
        <v>1588.86</v>
      </c>
      <c r="N350" s="279">
        <v>1570.78</v>
      </c>
      <c r="O350" s="279">
        <v>1597.34</v>
      </c>
      <c r="P350" s="279">
        <v>1656.83</v>
      </c>
      <c r="Q350" s="279">
        <v>1630.88</v>
      </c>
      <c r="R350" s="279">
        <v>1616.5</v>
      </c>
      <c r="S350" s="279">
        <v>1575.78</v>
      </c>
      <c r="T350" s="279">
        <v>1595.5</v>
      </c>
      <c r="U350" s="279">
        <v>1580.61</v>
      </c>
      <c r="V350" s="279">
        <v>1559.94</v>
      </c>
      <c r="W350" s="279">
        <v>1517.31</v>
      </c>
      <c r="X350" s="279">
        <v>1412.99</v>
      </c>
      <c r="Y350" s="279">
        <v>1222.71</v>
      </c>
    </row>
    <row r="351" spans="1:25">
      <c r="A351" s="254">
        <v>20</v>
      </c>
      <c r="B351" s="279">
        <v>1149.92</v>
      </c>
      <c r="C351" s="279">
        <v>1095.51</v>
      </c>
      <c r="D351" s="279">
        <v>1058.8800000000001</v>
      </c>
      <c r="E351" s="279">
        <v>1054.3900000000001</v>
      </c>
      <c r="F351" s="279">
        <v>1115.9000000000001</v>
      </c>
      <c r="G351" s="279">
        <v>1213.76</v>
      </c>
      <c r="H351" s="279">
        <v>1349.64</v>
      </c>
      <c r="I351" s="279">
        <v>1478.66</v>
      </c>
      <c r="J351" s="279">
        <v>1542.38</v>
      </c>
      <c r="K351" s="279">
        <v>1549.4</v>
      </c>
      <c r="L351" s="279">
        <v>1554.01</v>
      </c>
      <c r="M351" s="279">
        <v>1544.37</v>
      </c>
      <c r="N351" s="279">
        <v>1548.82</v>
      </c>
      <c r="O351" s="279">
        <v>1566.51</v>
      </c>
      <c r="P351" s="279">
        <v>1639.6</v>
      </c>
      <c r="Q351" s="279">
        <v>1624.45</v>
      </c>
      <c r="R351" s="279">
        <v>1546.71</v>
      </c>
      <c r="S351" s="279">
        <v>1475.64</v>
      </c>
      <c r="T351" s="279">
        <v>1524.16</v>
      </c>
      <c r="U351" s="279">
        <v>1601.55</v>
      </c>
      <c r="V351" s="279">
        <v>1580.82</v>
      </c>
      <c r="W351" s="279">
        <v>1469.03</v>
      </c>
      <c r="X351" s="279">
        <v>1431.45</v>
      </c>
      <c r="Y351" s="279">
        <v>1288.53</v>
      </c>
    </row>
    <row r="352" spans="1:25">
      <c r="A352" s="254">
        <v>21</v>
      </c>
      <c r="B352" s="279">
        <v>1113.53</v>
      </c>
      <c r="C352" s="279">
        <v>1080.42</v>
      </c>
      <c r="D352" s="279">
        <v>1028.56</v>
      </c>
      <c r="E352" s="279">
        <v>1020.47</v>
      </c>
      <c r="F352" s="279">
        <v>1090.94</v>
      </c>
      <c r="G352" s="279">
        <v>1146.6400000000001</v>
      </c>
      <c r="H352" s="279">
        <v>1294.6500000000001</v>
      </c>
      <c r="I352" s="279">
        <v>1428.53</v>
      </c>
      <c r="J352" s="279">
        <v>1536.32</v>
      </c>
      <c r="K352" s="279">
        <v>1592.71</v>
      </c>
      <c r="L352" s="279">
        <v>1594.58</v>
      </c>
      <c r="M352" s="279">
        <v>1585.98</v>
      </c>
      <c r="N352" s="279">
        <v>1566.97</v>
      </c>
      <c r="O352" s="279">
        <v>1576.38</v>
      </c>
      <c r="P352" s="279">
        <v>1646.09</v>
      </c>
      <c r="Q352" s="279">
        <v>1613.71</v>
      </c>
      <c r="R352" s="279">
        <v>1584.25</v>
      </c>
      <c r="S352" s="279">
        <v>1562.35</v>
      </c>
      <c r="T352" s="279">
        <v>1604.22</v>
      </c>
      <c r="U352" s="279">
        <v>1604.14</v>
      </c>
      <c r="V352" s="279">
        <v>1549.75</v>
      </c>
      <c r="W352" s="279">
        <v>1469.79</v>
      </c>
      <c r="X352" s="279">
        <v>1378.74</v>
      </c>
      <c r="Y352" s="279">
        <v>1232.05</v>
      </c>
    </row>
    <row r="353" spans="1:25">
      <c r="A353" s="254">
        <v>22</v>
      </c>
      <c r="B353" s="279">
        <v>1094.82</v>
      </c>
      <c r="C353" s="279">
        <v>1064.55</v>
      </c>
      <c r="D353" s="279">
        <v>1028.96</v>
      </c>
      <c r="E353" s="279">
        <v>1021.69</v>
      </c>
      <c r="F353" s="279">
        <v>1058.21</v>
      </c>
      <c r="G353" s="279">
        <v>1118.26</v>
      </c>
      <c r="H353" s="279">
        <v>1268.48</v>
      </c>
      <c r="I353" s="279">
        <v>1412.57</v>
      </c>
      <c r="J353" s="279">
        <v>1431.59</v>
      </c>
      <c r="K353" s="279">
        <v>1349.85</v>
      </c>
      <c r="L353" s="279">
        <v>1392.8</v>
      </c>
      <c r="M353" s="279">
        <v>1404.54</v>
      </c>
      <c r="N353" s="279">
        <v>1377.08</v>
      </c>
      <c r="O353" s="279">
        <v>1499.66</v>
      </c>
      <c r="P353" s="279">
        <v>1538.68</v>
      </c>
      <c r="Q353" s="279">
        <v>1521.99</v>
      </c>
      <c r="R353" s="279">
        <v>1491.04</v>
      </c>
      <c r="S353" s="279">
        <v>1472.39</v>
      </c>
      <c r="T353" s="279">
        <v>1484.71</v>
      </c>
      <c r="U353" s="279">
        <v>1488.77</v>
      </c>
      <c r="V353" s="279">
        <v>1461.61</v>
      </c>
      <c r="W353" s="279">
        <v>1419.69</v>
      </c>
      <c r="X353" s="279">
        <v>1354.8</v>
      </c>
      <c r="Y353" s="279">
        <v>1192.06</v>
      </c>
    </row>
    <row r="354" spans="1:25">
      <c r="A354" s="254">
        <v>23</v>
      </c>
      <c r="B354" s="279">
        <v>1132.22</v>
      </c>
      <c r="C354" s="279">
        <v>1094.3800000000001</v>
      </c>
      <c r="D354" s="279">
        <v>1059.81</v>
      </c>
      <c r="E354" s="279">
        <v>1045.57</v>
      </c>
      <c r="F354" s="279">
        <v>1085.3399999999999</v>
      </c>
      <c r="G354" s="279">
        <v>1180.01</v>
      </c>
      <c r="H354" s="279">
        <v>1347.83</v>
      </c>
      <c r="I354" s="279">
        <v>1430.33</v>
      </c>
      <c r="J354" s="279">
        <v>1444.49</v>
      </c>
      <c r="K354" s="279">
        <v>1604.7</v>
      </c>
      <c r="L354" s="279">
        <v>1633.64</v>
      </c>
      <c r="M354" s="279">
        <v>1632.45</v>
      </c>
      <c r="N354" s="279">
        <v>1601.76</v>
      </c>
      <c r="O354" s="279">
        <v>1617.43</v>
      </c>
      <c r="P354" s="279">
        <v>1698.13</v>
      </c>
      <c r="Q354" s="279">
        <v>1694.08</v>
      </c>
      <c r="R354" s="279">
        <v>1666.1</v>
      </c>
      <c r="S354" s="279">
        <v>1605.94</v>
      </c>
      <c r="T354" s="279">
        <v>1615.63</v>
      </c>
      <c r="U354" s="279">
        <v>1640.64</v>
      </c>
      <c r="V354" s="279">
        <v>1593.53</v>
      </c>
      <c r="W354" s="279">
        <v>1529.13</v>
      </c>
      <c r="X354" s="279">
        <v>1421.2</v>
      </c>
      <c r="Y354" s="279">
        <v>1249.67</v>
      </c>
    </row>
    <row r="355" spans="1:25">
      <c r="A355" s="254">
        <v>24</v>
      </c>
      <c r="B355" s="279">
        <v>1240.71</v>
      </c>
      <c r="C355" s="279">
        <v>1161.07</v>
      </c>
      <c r="D355" s="279">
        <v>1128.82</v>
      </c>
      <c r="E355" s="279">
        <v>1109.3399999999999</v>
      </c>
      <c r="F355" s="279">
        <v>1131.5899999999999</v>
      </c>
      <c r="G355" s="279">
        <v>1166.1500000000001</v>
      </c>
      <c r="H355" s="279">
        <v>1221.8399999999999</v>
      </c>
      <c r="I355" s="279">
        <v>1373.13</v>
      </c>
      <c r="J355" s="279">
        <v>1442.2</v>
      </c>
      <c r="K355" s="279">
        <v>1522.24</v>
      </c>
      <c r="L355" s="279">
        <v>1558.27</v>
      </c>
      <c r="M355" s="279">
        <v>1543.75</v>
      </c>
      <c r="N355" s="279">
        <v>1547.7</v>
      </c>
      <c r="O355" s="279">
        <v>1549.53</v>
      </c>
      <c r="P355" s="279">
        <v>1552.92</v>
      </c>
      <c r="Q355" s="279">
        <v>1540.02</v>
      </c>
      <c r="R355" s="279">
        <v>1539.08</v>
      </c>
      <c r="S355" s="279">
        <v>1552.84</v>
      </c>
      <c r="T355" s="279">
        <v>1500.07</v>
      </c>
      <c r="U355" s="279">
        <v>1636.19</v>
      </c>
      <c r="V355" s="279">
        <v>1623.8</v>
      </c>
      <c r="W355" s="279">
        <v>1554.51</v>
      </c>
      <c r="X355" s="279">
        <v>1393.27</v>
      </c>
      <c r="Y355" s="279">
        <v>1257.3900000000001</v>
      </c>
    </row>
    <row r="356" spans="1:25">
      <c r="A356" s="254">
        <v>25</v>
      </c>
      <c r="B356" s="279">
        <v>1172.9000000000001</v>
      </c>
      <c r="C356" s="279">
        <v>1108.8</v>
      </c>
      <c r="D356" s="279">
        <v>1070.95</v>
      </c>
      <c r="E356" s="279">
        <v>1045.5</v>
      </c>
      <c r="F356" s="279">
        <v>1072.28</v>
      </c>
      <c r="G356" s="279">
        <v>1115.56</v>
      </c>
      <c r="H356" s="279">
        <v>1095.4100000000001</v>
      </c>
      <c r="I356" s="279">
        <v>1217.47</v>
      </c>
      <c r="J356" s="279">
        <v>1274.4000000000001</v>
      </c>
      <c r="K356" s="279">
        <v>1438.31</v>
      </c>
      <c r="L356" s="279">
        <v>1472.85</v>
      </c>
      <c r="M356" s="279">
        <v>1521.51</v>
      </c>
      <c r="N356" s="279">
        <v>1511.89</v>
      </c>
      <c r="O356" s="279">
        <v>1521.61</v>
      </c>
      <c r="P356" s="279">
        <v>1529.01</v>
      </c>
      <c r="Q356" s="279">
        <v>1523.29</v>
      </c>
      <c r="R356" s="279">
        <v>1517.41</v>
      </c>
      <c r="S356" s="279">
        <v>1520.11</v>
      </c>
      <c r="T356" s="279">
        <v>1520.11</v>
      </c>
      <c r="U356" s="279">
        <v>1568.57</v>
      </c>
      <c r="V356" s="279">
        <v>1549.84</v>
      </c>
      <c r="W356" s="279">
        <v>1527.73</v>
      </c>
      <c r="X356" s="279">
        <v>1365</v>
      </c>
      <c r="Y356" s="279">
        <v>1221.92</v>
      </c>
    </row>
    <row r="357" spans="1:25">
      <c r="A357" s="254">
        <v>26</v>
      </c>
      <c r="B357" s="279">
        <v>1122.44</v>
      </c>
      <c r="C357" s="279">
        <v>1073.31</v>
      </c>
      <c r="D357" s="279">
        <v>1030.6199999999999</v>
      </c>
      <c r="E357" s="279">
        <v>1024.48</v>
      </c>
      <c r="F357" s="279">
        <v>1088.92</v>
      </c>
      <c r="G357" s="279">
        <v>1177.57</v>
      </c>
      <c r="H357" s="279">
        <v>1332.66</v>
      </c>
      <c r="I357" s="279">
        <v>1453.79</v>
      </c>
      <c r="J357" s="279">
        <v>1501.5</v>
      </c>
      <c r="K357" s="279">
        <v>1590.15</v>
      </c>
      <c r="L357" s="279">
        <v>1777.71</v>
      </c>
      <c r="M357" s="279">
        <v>2136.98</v>
      </c>
      <c r="N357" s="279">
        <v>1602.85</v>
      </c>
      <c r="O357" s="279">
        <v>1630.03</v>
      </c>
      <c r="P357" s="279">
        <v>1567.73</v>
      </c>
      <c r="Q357" s="279">
        <v>1511.05</v>
      </c>
      <c r="R357" s="279">
        <v>1483.33</v>
      </c>
      <c r="S357" s="279">
        <v>1458.84</v>
      </c>
      <c r="T357" s="279">
        <v>1459.04</v>
      </c>
      <c r="U357" s="279">
        <v>1466.2</v>
      </c>
      <c r="V357" s="279">
        <v>1481.97</v>
      </c>
      <c r="W357" s="279">
        <v>1464.85</v>
      </c>
      <c r="X357" s="279">
        <v>1421.39</v>
      </c>
      <c r="Y357" s="279">
        <v>1231.21</v>
      </c>
    </row>
    <row r="358" spans="1:25">
      <c r="A358" s="254">
        <v>27</v>
      </c>
      <c r="B358" s="279">
        <v>1115.97</v>
      </c>
      <c r="C358" s="279">
        <v>1067.49</v>
      </c>
      <c r="D358" s="279">
        <v>1042.26</v>
      </c>
      <c r="E358" s="279">
        <v>1049.1199999999999</v>
      </c>
      <c r="F358" s="279">
        <v>1094.23</v>
      </c>
      <c r="G358" s="279">
        <v>1254.3800000000001</v>
      </c>
      <c r="H358" s="279">
        <v>1339.1</v>
      </c>
      <c r="I358" s="279">
        <v>1430.75</v>
      </c>
      <c r="J358" s="279">
        <v>1291.23</v>
      </c>
      <c r="K358" s="279">
        <v>1528.58</v>
      </c>
      <c r="L358" s="279">
        <v>1544.51</v>
      </c>
      <c r="M358" s="279">
        <v>1541.84</v>
      </c>
      <c r="N358" s="279">
        <v>1531.38</v>
      </c>
      <c r="O358" s="279">
        <v>1540.45</v>
      </c>
      <c r="P358" s="279">
        <v>1568.58</v>
      </c>
      <c r="Q358" s="279">
        <v>1546.73</v>
      </c>
      <c r="R358" s="279">
        <v>1534.2</v>
      </c>
      <c r="S358" s="279">
        <v>1513.64</v>
      </c>
      <c r="T358" s="279">
        <v>1529.23</v>
      </c>
      <c r="U358" s="279">
        <v>1566.96</v>
      </c>
      <c r="V358" s="279">
        <v>1537.26</v>
      </c>
      <c r="W358" s="279">
        <v>1498.11</v>
      </c>
      <c r="X358" s="279">
        <v>1398.3</v>
      </c>
      <c r="Y358" s="279">
        <v>1229.28</v>
      </c>
    </row>
    <row r="359" spans="1:25">
      <c r="A359" s="254">
        <v>28</v>
      </c>
      <c r="B359" s="279">
        <v>1091.32</v>
      </c>
      <c r="C359" s="279">
        <v>1049.17</v>
      </c>
      <c r="D359" s="279">
        <v>1011.66</v>
      </c>
      <c r="E359" s="279">
        <v>992.89</v>
      </c>
      <c r="F359" s="279">
        <v>1036.24</v>
      </c>
      <c r="G359" s="279">
        <v>1116.8399999999999</v>
      </c>
      <c r="H359" s="279">
        <v>1285.27</v>
      </c>
      <c r="I359" s="279">
        <v>1355.28</v>
      </c>
      <c r="J359" s="279">
        <v>1397.42</v>
      </c>
      <c r="K359" s="279">
        <v>1476.55</v>
      </c>
      <c r="L359" s="279">
        <v>1486.82</v>
      </c>
      <c r="M359" s="279">
        <v>1455.62</v>
      </c>
      <c r="N359" s="279">
        <v>1458.86</v>
      </c>
      <c r="O359" s="279">
        <v>1472.73</v>
      </c>
      <c r="P359" s="279">
        <v>1497.74</v>
      </c>
      <c r="Q359" s="279">
        <v>1490.83</v>
      </c>
      <c r="R359" s="279">
        <v>1464.74</v>
      </c>
      <c r="S359" s="279">
        <v>1459.82</v>
      </c>
      <c r="T359" s="279">
        <v>1482.08</v>
      </c>
      <c r="U359" s="279">
        <v>1491.94</v>
      </c>
      <c r="V359" s="279">
        <v>1477.35</v>
      </c>
      <c r="W359" s="279">
        <v>1434.95</v>
      </c>
      <c r="X359" s="279">
        <v>1317.37</v>
      </c>
      <c r="Y359" s="279">
        <v>1112.6300000000001</v>
      </c>
    </row>
    <row r="360" spans="1:25">
      <c r="A360" s="254">
        <v>29</v>
      </c>
      <c r="B360" s="279">
        <v>1081.28</v>
      </c>
      <c r="C360" s="279">
        <v>1048.92</v>
      </c>
      <c r="D360" s="279">
        <v>1010.39</v>
      </c>
      <c r="E360" s="279">
        <v>1017.5</v>
      </c>
      <c r="F360" s="279">
        <v>1052.69</v>
      </c>
      <c r="G360" s="279">
        <v>1199.4000000000001</v>
      </c>
      <c r="H360" s="279">
        <v>1276.3900000000001</v>
      </c>
      <c r="I360" s="279">
        <v>1378.02</v>
      </c>
      <c r="J360" s="279">
        <v>1362.61</v>
      </c>
      <c r="K360" s="279">
        <v>1469.76</v>
      </c>
      <c r="L360" s="279">
        <v>1501.08</v>
      </c>
      <c r="M360" s="279">
        <v>1486.78</v>
      </c>
      <c r="N360" s="279">
        <v>1448.33</v>
      </c>
      <c r="O360" s="279">
        <v>1504.64</v>
      </c>
      <c r="P360" s="279">
        <v>1564.16</v>
      </c>
      <c r="Q360" s="279">
        <v>1534.43</v>
      </c>
      <c r="R360" s="279">
        <v>1530.71</v>
      </c>
      <c r="S360" s="279">
        <v>1499.93</v>
      </c>
      <c r="T360" s="279">
        <v>1521.62</v>
      </c>
      <c r="U360" s="279">
        <v>1548.77</v>
      </c>
      <c r="V360" s="279">
        <v>1464.8</v>
      </c>
      <c r="W360" s="279">
        <v>1442.87</v>
      </c>
      <c r="X360" s="279">
        <v>1378.87</v>
      </c>
      <c r="Y360" s="279">
        <v>1274.0999999999999</v>
      </c>
    </row>
    <row r="361" spans="1:25">
      <c r="A361" s="254">
        <v>30</v>
      </c>
      <c r="B361" s="279">
        <v>1066.5999999999999</v>
      </c>
      <c r="C361" s="279">
        <v>1025.3699999999999</v>
      </c>
      <c r="D361" s="279">
        <v>989.79</v>
      </c>
      <c r="E361" s="279">
        <v>981.21</v>
      </c>
      <c r="F361" s="279">
        <v>1021.42</v>
      </c>
      <c r="G361" s="279">
        <v>1137.02</v>
      </c>
      <c r="H361" s="279">
        <v>1256.1400000000001</v>
      </c>
      <c r="I361" s="279">
        <v>1327.96</v>
      </c>
      <c r="J361" s="279">
        <v>1360.92</v>
      </c>
      <c r="K361" s="279">
        <v>1431.95</v>
      </c>
      <c r="L361" s="279">
        <v>1370.12</v>
      </c>
      <c r="M361" s="279">
        <v>1390.18</v>
      </c>
      <c r="N361" s="279">
        <v>1364.02</v>
      </c>
      <c r="O361" s="279">
        <v>1369.6</v>
      </c>
      <c r="P361" s="279">
        <v>1365.1</v>
      </c>
      <c r="Q361" s="279">
        <v>1394.68</v>
      </c>
      <c r="R361" s="279">
        <v>1389.8</v>
      </c>
      <c r="S361" s="279">
        <v>1392.68</v>
      </c>
      <c r="T361" s="279">
        <v>1403.36</v>
      </c>
      <c r="U361" s="279">
        <v>1431.79</v>
      </c>
      <c r="V361" s="279">
        <v>1430.05</v>
      </c>
      <c r="W361" s="279">
        <v>1420.01</v>
      </c>
      <c r="X361" s="279">
        <v>1353.56</v>
      </c>
      <c r="Y361" s="279">
        <v>1155.5</v>
      </c>
    </row>
    <row r="362" spans="1:25" hidden="1">
      <c r="A362" s="254">
        <v>31</v>
      </c>
      <c r="B362" s="279">
        <v>0</v>
      </c>
      <c r="C362" s="279">
        <v>0</v>
      </c>
      <c r="D362" s="279">
        <v>0</v>
      </c>
      <c r="E362" s="279">
        <v>0</v>
      </c>
      <c r="F362" s="279">
        <v>0</v>
      </c>
      <c r="G362" s="279">
        <v>0</v>
      </c>
      <c r="H362" s="279">
        <v>0</v>
      </c>
      <c r="I362" s="279">
        <v>0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</row>
    <row r="364" spans="1:25">
      <c r="A364" s="418" t="s">
        <v>208</v>
      </c>
      <c r="B364" s="456" t="s">
        <v>213</v>
      </c>
      <c r="C364" s="456"/>
      <c r="D364" s="456"/>
      <c r="E364" s="456"/>
      <c r="F364" s="456"/>
      <c r="G364" s="456"/>
      <c r="H364" s="456"/>
      <c r="I364" s="456"/>
      <c r="J364" s="456"/>
      <c r="K364" s="456"/>
      <c r="L364" s="456"/>
      <c r="M364" s="456"/>
      <c r="N364" s="456"/>
      <c r="O364" s="456"/>
      <c r="P364" s="456"/>
      <c r="Q364" s="456"/>
      <c r="R364" s="456"/>
      <c r="S364" s="456"/>
      <c r="T364" s="456"/>
      <c r="U364" s="456"/>
      <c r="V364" s="456"/>
      <c r="W364" s="456"/>
      <c r="X364" s="456"/>
      <c r="Y364" s="456"/>
    </row>
    <row r="365" spans="1:25" ht="30">
      <c r="A365" s="418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1368.13</v>
      </c>
      <c r="C366" s="279">
        <v>1284.0899999999999</v>
      </c>
      <c r="D366" s="279">
        <v>1250.57</v>
      </c>
      <c r="E366" s="279">
        <v>1250.0899999999999</v>
      </c>
      <c r="F366" s="279">
        <v>1252.56</v>
      </c>
      <c r="G366" s="279">
        <v>1270.17</v>
      </c>
      <c r="H366" s="279">
        <v>1494.1</v>
      </c>
      <c r="I366" s="279">
        <v>1579.1</v>
      </c>
      <c r="J366" s="279">
        <v>1728.92</v>
      </c>
      <c r="K366" s="279">
        <v>1848.19</v>
      </c>
      <c r="L366" s="279">
        <v>1866.83</v>
      </c>
      <c r="M366" s="279">
        <v>1858.64</v>
      </c>
      <c r="N366" s="279">
        <v>1849.33</v>
      </c>
      <c r="O366" s="279">
        <v>1854.75</v>
      </c>
      <c r="P366" s="279">
        <v>1908.77</v>
      </c>
      <c r="Q366" s="279">
        <v>1892.56</v>
      </c>
      <c r="R366" s="279">
        <v>1884.94</v>
      </c>
      <c r="S366" s="279">
        <v>1850.5</v>
      </c>
      <c r="T366" s="279">
        <v>1846.15</v>
      </c>
      <c r="U366" s="279">
        <v>1855.94</v>
      </c>
      <c r="V366" s="279">
        <v>1837.4</v>
      </c>
      <c r="W366" s="279">
        <v>1794.13</v>
      </c>
      <c r="X366" s="279">
        <v>1684.13</v>
      </c>
      <c r="Y366" s="279">
        <v>1492.17</v>
      </c>
    </row>
    <row r="367" spans="1:25">
      <c r="A367" s="254">
        <v>2</v>
      </c>
      <c r="B367" s="279">
        <v>1409.03</v>
      </c>
      <c r="C367" s="279">
        <v>1299.93</v>
      </c>
      <c r="D367" s="279">
        <v>1248.1400000000001</v>
      </c>
      <c r="E367" s="279">
        <v>1244.76</v>
      </c>
      <c r="F367" s="279">
        <v>1264.6300000000001</v>
      </c>
      <c r="G367" s="279">
        <v>1330.39</v>
      </c>
      <c r="H367" s="279">
        <v>1517.97</v>
      </c>
      <c r="I367" s="279">
        <v>1529.39</v>
      </c>
      <c r="J367" s="279">
        <v>1693.11</v>
      </c>
      <c r="K367" s="279">
        <v>1764.46</v>
      </c>
      <c r="L367" s="279">
        <v>1784.11</v>
      </c>
      <c r="M367" s="279">
        <v>1736.92</v>
      </c>
      <c r="N367" s="279">
        <v>1717.48</v>
      </c>
      <c r="O367" s="279">
        <v>1690.09</v>
      </c>
      <c r="P367" s="279">
        <v>1749.97</v>
      </c>
      <c r="Q367" s="279">
        <v>1738.02</v>
      </c>
      <c r="R367" s="279">
        <v>1728.05</v>
      </c>
      <c r="S367" s="279">
        <v>1713.15</v>
      </c>
      <c r="T367" s="279">
        <v>1715.04</v>
      </c>
      <c r="U367" s="279">
        <v>1730.61</v>
      </c>
      <c r="V367" s="279">
        <v>1739.53</v>
      </c>
      <c r="W367" s="279">
        <v>1750.99</v>
      </c>
      <c r="X367" s="279">
        <v>1682.64</v>
      </c>
      <c r="Y367" s="279">
        <v>1482.81</v>
      </c>
    </row>
    <row r="368" spans="1:25">
      <c r="A368" s="254">
        <v>3</v>
      </c>
      <c r="B368" s="279">
        <v>1422.89</v>
      </c>
      <c r="C368" s="279">
        <v>1338.93</v>
      </c>
      <c r="D368" s="279">
        <v>1276.9100000000001</v>
      </c>
      <c r="E368" s="279">
        <v>1267.4100000000001</v>
      </c>
      <c r="F368" s="279">
        <v>1269.3699999999999</v>
      </c>
      <c r="G368" s="279">
        <v>1250.68</v>
      </c>
      <c r="H368" s="279">
        <v>1265.99</v>
      </c>
      <c r="I368" s="279">
        <v>793.2</v>
      </c>
      <c r="J368" s="279">
        <v>1434.38</v>
      </c>
      <c r="K368" s="279">
        <v>1598.91</v>
      </c>
      <c r="L368" s="279">
        <v>1676.45</v>
      </c>
      <c r="M368" s="279">
        <v>1658</v>
      </c>
      <c r="N368" s="279">
        <v>1673.85</v>
      </c>
      <c r="O368" s="279">
        <v>1676.39</v>
      </c>
      <c r="P368" s="279">
        <v>1712.81</v>
      </c>
      <c r="Q368" s="279">
        <v>1700.74</v>
      </c>
      <c r="R368" s="279">
        <v>1705.17</v>
      </c>
      <c r="S368" s="279">
        <v>1694.54</v>
      </c>
      <c r="T368" s="279">
        <v>1678.26</v>
      </c>
      <c r="U368" s="279">
        <v>1690.46</v>
      </c>
      <c r="V368" s="279">
        <v>1676.31</v>
      </c>
      <c r="W368" s="279">
        <v>1674.24</v>
      </c>
      <c r="X368" s="279">
        <v>1599.95</v>
      </c>
      <c r="Y368" s="279">
        <v>1405.43</v>
      </c>
    </row>
    <row r="369" spans="1:25">
      <c r="A369" s="254">
        <v>4</v>
      </c>
      <c r="B369" s="279">
        <v>1414.79</v>
      </c>
      <c r="C369" s="279">
        <v>1321.02</v>
      </c>
      <c r="D369" s="279">
        <v>1281.26</v>
      </c>
      <c r="E369" s="279">
        <v>1255.51</v>
      </c>
      <c r="F369" s="279">
        <v>1239.54</v>
      </c>
      <c r="G369" s="279">
        <v>1142.75</v>
      </c>
      <c r="H369" s="279">
        <v>1260.78</v>
      </c>
      <c r="I369" s="279">
        <v>1313.02</v>
      </c>
      <c r="J369" s="279">
        <v>761.66</v>
      </c>
      <c r="K369" s="279">
        <v>1553.41</v>
      </c>
      <c r="L369" s="279">
        <v>1582.17</v>
      </c>
      <c r="M369" s="279">
        <v>1599.54</v>
      </c>
      <c r="N369" s="279">
        <v>1593.91</v>
      </c>
      <c r="O369" s="279">
        <v>1604.17</v>
      </c>
      <c r="P369" s="279">
        <v>1606.4</v>
      </c>
      <c r="Q369" s="279">
        <v>1609.28</v>
      </c>
      <c r="R369" s="279">
        <v>1613.43</v>
      </c>
      <c r="S369" s="279">
        <v>1601.25</v>
      </c>
      <c r="T369" s="279">
        <v>1620.29</v>
      </c>
      <c r="U369" s="279">
        <v>1629.16</v>
      </c>
      <c r="V369" s="279">
        <v>1624.32</v>
      </c>
      <c r="W369" s="279">
        <v>1631.44</v>
      </c>
      <c r="X369" s="279">
        <v>1596.04</v>
      </c>
      <c r="Y369" s="279">
        <v>1373.72</v>
      </c>
    </row>
    <row r="370" spans="1:25">
      <c r="A370" s="254">
        <v>5</v>
      </c>
      <c r="B370" s="279">
        <v>1376.91</v>
      </c>
      <c r="C370" s="279">
        <v>1301.81</v>
      </c>
      <c r="D370" s="279">
        <v>1338.49</v>
      </c>
      <c r="E370" s="279">
        <v>1309.72</v>
      </c>
      <c r="F370" s="279">
        <v>1267.22</v>
      </c>
      <c r="G370" s="279">
        <v>1288.3</v>
      </c>
      <c r="H370" s="279">
        <v>1374.35</v>
      </c>
      <c r="I370" s="279">
        <v>1474.97</v>
      </c>
      <c r="J370" s="279">
        <v>1636.58</v>
      </c>
      <c r="K370" s="279">
        <v>1699.46</v>
      </c>
      <c r="L370" s="279">
        <v>1702.8</v>
      </c>
      <c r="M370" s="279">
        <v>1704.19</v>
      </c>
      <c r="N370" s="279">
        <v>1684.57</v>
      </c>
      <c r="O370" s="279">
        <v>1700.46</v>
      </c>
      <c r="P370" s="279">
        <v>1727.73</v>
      </c>
      <c r="Q370" s="279">
        <v>1727.39</v>
      </c>
      <c r="R370" s="279">
        <v>1636.96</v>
      </c>
      <c r="S370" s="279">
        <v>1697.64</v>
      </c>
      <c r="T370" s="279">
        <v>1648.79</v>
      </c>
      <c r="U370" s="279">
        <v>1697.63</v>
      </c>
      <c r="V370" s="279">
        <v>1689.37</v>
      </c>
      <c r="W370" s="279">
        <v>1679.36</v>
      </c>
      <c r="X370" s="279">
        <v>1610.8</v>
      </c>
      <c r="Y370" s="279">
        <v>1405.85</v>
      </c>
    </row>
    <row r="371" spans="1:25">
      <c r="A371" s="254">
        <v>6</v>
      </c>
      <c r="B371" s="279">
        <v>1303.4100000000001</v>
      </c>
      <c r="C371" s="279">
        <v>1271.9000000000001</v>
      </c>
      <c r="D371" s="279">
        <v>1239.01</v>
      </c>
      <c r="E371" s="279">
        <v>1221.8900000000001</v>
      </c>
      <c r="F371" s="279">
        <v>1265.31</v>
      </c>
      <c r="G371" s="279">
        <v>1283.04</v>
      </c>
      <c r="H371" s="279">
        <v>1446.33</v>
      </c>
      <c r="I371" s="279">
        <v>1455.78</v>
      </c>
      <c r="J371" s="279">
        <v>1597.9</v>
      </c>
      <c r="K371" s="279">
        <v>1643.03</v>
      </c>
      <c r="L371" s="279">
        <v>1650.37</v>
      </c>
      <c r="M371" s="279">
        <v>1655.36</v>
      </c>
      <c r="N371" s="279">
        <v>1658.57</v>
      </c>
      <c r="O371" s="279">
        <v>1668.06</v>
      </c>
      <c r="P371" s="279">
        <v>1676.45</v>
      </c>
      <c r="Q371" s="279">
        <v>1668.02</v>
      </c>
      <c r="R371" s="279">
        <v>1658.46</v>
      </c>
      <c r="S371" s="279">
        <v>1641.25</v>
      </c>
      <c r="T371" s="279">
        <v>1634.65</v>
      </c>
      <c r="U371" s="279">
        <v>1651.82</v>
      </c>
      <c r="V371" s="279">
        <v>1634.2</v>
      </c>
      <c r="W371" s="279">
        <v>1658.31</v>
      </c>
      <c r="X371" s="279">
        <v>1608.03</v>
      </c>
      <c r="Y371" s="279">
        <v>1350.55</v>
      </c>
    </row>
    <row r="372" spans="1:25">
      <c r="A372" s="254">
        <v>7</v>
      </c>
      <c r="B372" s="279">
        <v>1339.66</v>
      </c>
      <c r="C372" s="279">
        <v>1301.33</v>
      </c>
      <c r="D372" s="279">
        <v>1270.68</v>
      </c>
      <c r="E372" s="279">
        <v>1269.8900000000001</v>
      </c>
      <c r="F372" s="279">
        <v>1294.92</v>
      </c>
      <c r="G372" s="279">
        <v>1334.82</v>
      </c>
      <c r="H372" s="279">
        <v>1553.11</v>
      </c>
      <c r="I372" s="279">
        <v>1594.8</v>
      </c>
      <c r="J372" s="279">
        <v>1687.67</v>
      </c>
      <c r="K372" s="279">
        <v>1721.94</v>
      </c>
      <c r="L372" s="279">
        <v>642.33000000000004</v>
      </c>
      <c r="M372" s="279">
        <v>642.78</v>
      </c>
      <c r="N372" s="279">
        <v>1716.58</v>
      </c>
      <c r="O372" s="279">
        <v>1737.09</v>
      </c>
      <c r="P372" s="279">
        <v>1724.98</v>
      </c>
      <c r="Q372" s="279">
        <v>1720.42</v>
      </c>
      <c r="R372" s="279">
        <v>1730.38</v>
      </c>
      <c r="S372" s="279">
        <v>1702.61</v>
      </c>
      <c r="T372" s="279">
        <v>1703.4</v>
      </c>
      <c r="U372" s="279">
        <v>1738.32</v>
      </c>
      <c r="V372" s="279">
        <v>1702.58</v>
      </c>
      <c r="W372" s="279">
        <v>1700.3</v>
      </c>
      <c r="X372" s="279">
        <v>1607.53</v>
      </c>
      <c r="Y372" s="279">
        <v>1418.43</v>
      </c>
    </row>
    <row r="373" spans="1:25">
      <c r="A373" s="254">
        <v>8</v>
      </c>
      <c r="B373" s="279">
        <v>1289.5899999999999</v>
      </c>
      <c r="C373" s="279">
        <v>1200.08</v>
      </c>
      <c r="D373" s="279">
        <v>1174.44</v>
      </c>
      <c r="E373" s="279">
        <v>1173.02</v>
      </c>
      <c r="F373" s="279">
        <v>1193.5899999999999</v>
      </c>
      <c r="G373" s="279">
        <v>1227.9100000000001</v>
      </c>
      <c r="H373" s="279">
        <v>1421.13</v>
      </c>
      <c r="I373" s="279">
        <v>1589.73</v>
      </c>
      <c r="J373" s="279">
        <v>1641.24</v>
      </c>
      <c r="K373" s="279">
        <v>1688.26</v>
      </c>
      <c r="L373" s="279">
        <v>1692.28</v>
      </c>
      <c r="M373" s="279">
        <v>1685.29</v>
      </c>
      <c r="N373" s="279">
        <v>1696.53</v>
      </c>
      <c r="O373" s="279">
        <v>1720.36</v>
      </c>
      <c r="P373" s="279">
        <v>1754.57</v>
      </c>
      <c r="Q373" s="279">
        <v>1749.44</v>
      </c>
      <c r="R373" s="279">
        <v>1755.21</v>
      </c>
      <c r="S373" s="279">
        <v>1744.14</v>
      </c>
      <c r="T373" s="279">
        <v>1729.96</v>
      </c>
      <c r="U373" s="279">
        <v>1767.16</v>
      </c>
      <c r="V373" s="279">
        <v>1731.84</v>
      </c>
      <c r="W373" s="279">
        <v>1724.83</v>
      </c>
      <c r="X373" s="279">
        <v>1620.46</v>
      </c>
      <c r="Y373" s="279">
        <v>1411.41</v>
      </c>
    </row>
    <row r="374" spans="1:25">
      <c r="A374" s="254">
        <v>9</v>
      </c>
      <c r="B374" s="279">
        <v>1248.5899999999999</v>
      </c>
      <c r="C374" s="279">
        <v>1209.78</v>
      </c>
      <c r="D374" s="279">
        <v>1179.3699999999999</v>
      </c>
      <c r="E374" s="279">
        <v>1180.9100000000001</v>
      </c>
      <c r="F374" s="279">
        <v>1192.1600000000001</v>
      </c>
      <c r="G374" s="279">
        <v>1232.3499999999999</v>
      </c>
      <c r="H374" s="279">
        <v>1433.63</v>
      </c>
      <c r="I374" s="279">
        <v>1611.35</v>
      </c>
      <c r="J374" s="279">
        <v>1726.44</v>
      </c>
      <c r="K374" s="279">
        <v>1748.71</v>
      </c>
      <c r="L374" s="279">
        <v>1764.47</v>
      </c>
      <c r="M374" s="279">
        <v>1756</v>
      </c>
      <c r="N374" s="279">
        <v>1758.8</v>
      </c>
      <c r="O374" s="279">
        <v>1764.72</v>
      </c>
      <c r="P374" s="279">
        <v>1824.78</v>
      </c>
      <c r="Q374" s="279">
        <v>1807.21</v>
      </c>
      <c r="R374" s="279">
        <v>1794.8</v>
      </c>
      <c r="S374" s="279">
        <v>1762.22</v>
      </c>
      <c r="T374" s="279">
        <v>1765.79</v>
      </c>
      <c r="U374" s="279">
        <v>1801.92</v>
      </c>
      <c r="V374" s="279">
        <v>1788.94</v>
      </c>
      <c r="W374" s="279">
        <v>1785.38</v>
      </c>
      <c r="X374" s="279">
        <v>1722.58</v>
      </c>
      <c r="Y374" s="279">
        <v>1506.49</v>
      </c>
    </row>
    <row r="375" spans="1:25">
      <c r="A375" s="254">
        <v>10</v>
      </c>
      <c r="B375" s="279">
        <v>1496.15</v>
      </c>
      <c r="C375" s="279">
        <v>1402.59</v>
      </c>
      <c r="D375" s="279">
        <v>1299.32</v>
      </c>
      <c r="E375" s="279">
        <v>1299.05</v>
      </c>
      <c r="F375" s="279">
        <v>1291.51</v>
      </c>
      <c r="G375" s="279">
        <v>1288.1099999999999</v>
      </c>
      <c r="H375" s="279">
        <v>1437.85</v>
      </c>
      <c r="I375" s="279">
        <v>1582.06</v>
      </c>
      <c r="J375" s="279">
        <v>1620.08</v>
      </c>
      <c r="K375" s="279">
        <v>1792.62</v>
      </c>
      <c r="L375" s="279">
        <v>1838.52</v>
      </c>
      <c r="M375" s="279">
        <v>1819.85</v>
      </c>
      <c r="N375" s="279">
        <v>1828.81</v>
      </c>
      <c r="O375" s="279">
        <v>1835.61</v>
      </c>
      <c r="P375" s="279">
        <v>1861.02</v>
      </c>
      <c r="Q375" s="279">
        <v>1845.27</v>
      </c>
      <c r="R375" s="279">
        <v>1849.59</v>
      </c>
      <c r="S375" s="279">
        <v>1840.51</v>
      </c>
      <c r="T375" s="279">
        <v>1850.26</v>
      </c>
      <c r="U375" s="279">
        <v>1870.45</v>
      </c>
      <c r="V375" s="279">
        <v>1847.75</v>
      </c>
      <c r="W375" s="279">
        <v>1843.87</v>
      </c>
      <c r="X375" s="279">
        <v>1675.04</v>
      </c>
      <c r="Y375" s="279">
        <v>1457.94</v>
      </c>
    </row>
    <row r="376" spans="1:25">
      <c r="A376" s="254">
        <v>11</v>
      </c>
      <c r="B376" s="279">
        <v>1403.5</v>
      </c>
      <c r="C376" s="279">
        <v>1327.07</v>
      </c>
      <c r="D376" s="279">
        <v>1272.94</v>
      </c>
      <c r="E376" s="279">
        <v>1275.72</v>
      </c>
      <c r="F376" s="279">
        <v>1278.81</v>
      </c>
      <c r="G376" s="279">
        <v>1201.23</v>
      </c>
      <c r="H376" s="279">
        <v>1271.47</v>
      </c>
      <c r="I376" s="279">
        <v>1268.54</v>
      </c>
      <c r="J376" s="279">
        <v>1558.49</v>
      </c>
      <c r="K376" s="279">
        <v>1632.74</v>
      </c>
      <c r="L376" s="279">
        <v>1693.83</v>
      </c>
      <c r="M376" s="279">
        <v>1681.21</v>
      </c>
      <c r="N376" s="279">
        <v>1665.57</v>
      </c>
      <c r="O376" s="279">
        <v>1672.4</v>
      </c>
      <c r="P376" s="279">
        <v>1709.85</v>
      </c>
      <c r="Q376" s="279">
        <v>1710.23</v>
      </c>
      <c r="R376" s="279">
        <v>1719.05</v>
      </c>
      <c r="S376" s="279">
        <v>1724.6</v>
      </c>
      <c r="T376" s="279">
        <v>1795.09</v>
      </c>
      <c r="U376" s="279">
        <v>1855.74</v>
      </c>
      <c r="V376" s="279">
        <v>1816.67</v>
      </c>
      <c r="W376" s="279">
        <v>1766.9</v>
      </c>
      <c r="X376" s="279">
        <v>1644.12</v>
      </c>
      <c r="Y376" s="279">
        <v>1503.95</v>
      </c>
    </row>
    <row r="377" spans="1:25">
      <c r="A377" s="254">
        <v>12</v>
      </c>
      <c r="B377" s="279">
        <v>1267.4000000000001</v>
      </c>
      <c r="C377" s="279">
        <v>1208.54</v>
      </c>
      <c r="D377" s="279">
        <v>1167.79</v>
      </c>
      <c r="E377" s="279">
        <v>1166.53</v>
      </c>
      <c r="F377" s="279">
        <v>1216.3699999999999</v>
      </c>
      <c r="G377" s="279">
        <v>1268.31</v>
      </c>
      <c r="H377" s="279">
        <v>1470.23</v>
      </c>
      <c r="I377" s="279">
        <v>1589.16</v>
      </c>
      <c r="J377" s="279">
        <v>1748.44</v>
      </c>
      <c r="K377" s="279">
        <v>1784.93</v>
      </c>
      <c r="L377" s="279">
        <v>1790.34</v>
      </c>
      <c r="M377" s="279">
        <v>1770.02</v>
      </c>
      <c r="N377" s="279">
        <v>1734.71</v>
      </c>
      <c r="O377" s="279">
        <v>1777.07</v>
      </c>
      <c r="P377" s="279">
        <v>1791.52</v>
      </c>
      <c r="Q377" s="279">
        <v>1775.32</v>
      </c>
      <c r="R377" s="279">
        <v>1744.05</v>
      </c>
      <c r="S377" s="279">
        <v>1712.66</v>
      </c>
      <c r="T377" s="279">
        <v>1680.45</v>
      </c>
      <c r="U377" s="279">
        <v>1768.04</v>
      </c>
      <c r="V377" s="279">
        <v>1820.63</v>
      </c>
      <c r="W377" s="279">
        <v>1809.12</v>
      </c>
      <c r="X377" s="279">
        <v>1668.29</v>
      </c>
      <c r="Y377" s="279">
        <v>1428</v>
      </c>
    </row>
    <row r="378" spans="1:25">
      <c r="A378" s="254">
        <v>13</v>
      </c>
      <c r="B378" s="279">
        <v>1220.8800000000001</v>
      </c>
      <c r="C378" s="279">
        <v>1182.7</v>
      </c>
      <c r="D378" s="279">
        <v>1158.05</v>
      </c>
      <c r="E378" s="279">
        <v>1160.45</v>
      </c>
      <c r="F378" s="279">
        <v>1213.17</v>
      </c>
      <c r="G378" s="279">
        <v>1269.17</v>
      </c>
      <c r="H378" s="279">
        <v>1411.71</v>
      </c>
      <c r="I378" s="279">
        <v>1548.69</v>
      </c>
      <c r="J378" s="279">
        <v>1712.69</v>
      </c>
      <c r="K378" s="279">
        <v>1735.26</v>
      </c>
      <c r="L378" s="279">
        <v>1752.99</v>
      </c>
      <c r="M378" s="279">
        <v>1749.27</v>
      </c>
      <c r="N378" s="279">
        <v>1734.58</v>
      </c>
      <c r="O378" s="279">
        <v>1761.75</v>
      </c>
      <c r="P378" s="279">
        <v>1775.69</v>
      </c>
      <c r="Q378" s="279">
        <v>1772.08</v>
      </c>
      <c r="R378" s="279">
        <v>1732.26</v>
      </c>
      <c r="S378" s="279">
        <v>1607.62</v>
      </c>
      <c r="T378" s="279">
        <v>1624.12</v>
      </c>
      <c r="U378" s="279">
        <v>1668.05</v>
      </c>
      <c r="V378" s="279">
        <v>1651.47</v>
      </c>
      <c r="W378" s="279">
        <v>1565.58</v>
      </c>
      <c r="X378" s="279">
        <v>1481.91</v>
      </c>
      <c r="Y378" s="279">
        <v>1288.74</v>
      </c>
    </row>
    <row r="379" spans="1:25">
      <c r="A379" s="254">
        <v>14</v>
      </c>
      <c r="B379" s="279">
        <v>1242.0999999999999</v>
      </c>
      <c r="C379" s="279">
        <v>1204.01</v>
      </c>
      <c r="D379" s="279">
        <v>1181.3599999999999</v>
      </c>
      <c r="E379" s="279">
        <v>1188.1199999999999</v>
      </c>
      <c r="F379" s="279">
        <v>1234.3800000000001</v>
      </c>
      <c r="G379" s="279">
        <v>1268.1300000000001</v>
      </c>
      <c r="H379" s="279">
        <v>1464.33</v>
      </c>
      <c r="I379" s="279">
        <v>1540.24</v>
      </c>
      <c r="J379" s="279">
        <v>1559.31</v>
      </c>
      <c r="K379" s="279">
        <v>945.98</v>
      </c>
      <c r="L379" s="279">
        <v>1439.58</v>
      </c>
      <c r="M379" s="279">
        <v>1622.74</v>
      </c>
      <c r="N379" s="279">
        <v>1616.41</v>
      </c>
      <c r="O379" s="279">
        <v>1618.68</v>
      </c>
      <c r="P379" s="279">
        <v>1538.99</v>
      </c>
      <c r="Q379" s="279">
        <v>1547.88</v>
      </c>
      <c r="R379" s="279">
        <v>1545.35</v>
      </c>
      <c r="S379" s="279">
        <v>1537.69</v>
      </c>
      <c r="T379" s="279">
        <v>1548.06</v>
      </c>
      <c r="U379" s="279">
        <v>1561.55</v>
      </c>
      <c r="V379" s="279">
        <v>1544.3</v>
      </c>
      <c r="W379" s="279">
        <v>1592.84</v>
      </c>
      <c r="X379" s="279">
        <v>1552</v>
      </c>
      <c r="Y379" s="279">
        <v>1335.44</v>
      </c>
    </row>
    <row r="380" spans="1:25">
      <c r="A380" s="254">
        <v>15</v>
      </c>
      <c r="B380" s="279">
        <v>1214.98</v>
      </c>
      <c r="C380" s="279">
        <v>1167.19</v>
      </c>
      <c r="D380" s="279">
        <v>1143.47</v>
      </c>
      <c r="E380" s="279">
        <v>1142.74</v>
      </c>
      <c r="F380" s="279">
        <v>1164.2</v>
      </c>
      <c r="G380" s="279">
        <v>1285.69</v>
      </c>
      <c r="H380" s="279">
        <v>1427.88</v>
      </c>
      <c r="I380" s="279">
        <v>1696.86</v>
      </c>
      <c r="J380" s="279">
        <v>1762.33</v>
      </c>
      <c r="K380" s="279">
        <v>1775.72</v>
      </c>
      <c r="L380" s="279">
        <v>1795.91</v>
      </c>
      <c r="M380" s="279">
        <v>1800.43</v>
      </c>
      <c r="N380" s="279">
        <v>1766.03</v>
      </c>
      <c r="O380" s="279">
        <v>1787.15</v>
      </c>
      <c r="P380" s="279">
        <v>1748.94</v>
      </c>
      <c r="Q380" s="279">
        <v>1785.58</v>
      </c>
      <c r="R380" s="279">
        <v>1745.14</v>
      </c>
      <c r="S380" s="279">
        <v>1680.32</v>
      </c>
      <c r="T380" s="279">
        <v>1690.52</v>
      </c>
      <c r="U380" s="279">
        <v>1731.15</v>
      </c>
      <c r="V380" s="279">
        <v>1712.07</v>
      </c>
      <c r="W380" s="279">
        <v>1610.19</v>
      </c>
      <c r="X380" s="279">
        <v>1532.46</v>
      </c>
      <c r="Y380" s="279">
        <v>1249.5</v>
      </c>
    </row>
    <row r="381" spans="1:25">
      <c r="A381" s="254">
        <v>16</v>
      </c>
      <c r="B381" s="279">
        <v>1232.74</v>
      </c>
      <c r="C381" s="279">
        <v>1191.3900000000001</v>
      </c>
      <c r="D381" s="279">
        <v>1143.76</v>
      </c>
      <c r="E381" s="279">
        <v>1141.58</v>
      </c>
      <c r="F381" s="279">
        <v>1181.93</v>
      </c>
      <c r="G381" s="279">
        <v>1284.1300000000001</v>
      </c>
      <c r="H381" s="279">
        <v>1454.77</v>
      </c>
      <c r="I381" s="279">
        <v>1627.95</v>
      </c>
      <c r="J381" s="279">
        <v>1833.21</v>
      </c>
      <c r="K381" s="279">
        <v>1875.08</v>
      </c>
      <c r="L381" s="279">
        <v>1909.48</v>
      </c>
      <c r="M381" s="279">
        <v>1907.53</v>
      </c>
      <c r="N381" s="279">
        <v>1892.02</v>
      </c>
      <c r="O381" s="279">
        <v>1908.05</v>
      </c>
      <c r="P381" s="279">
        <v>1920.63</v>
      </c>
      <c r="Q381" s="279">
        <v>1912.83</v>
      </c>
      <c r="R381" s="279">
        <v>1898.29</v>
      </c>
      <c r="S381" s="279">
        <v>1898.15</v>
      </c>
      <c r="T381" s="279">
        <v>1896</v>
      </c>
      <c r="U381" s="279">
        <v>1917.15</v>
      </c>
      <c r="V381" s="279">
        <v>1905.07</v>
      </c>
      <c r="W381" s="279">
        <v>1709.67</v>
      </c>
      <c r="X381" s="279">
        <v>1643.88</v>
      </c>
      <c r="Y381" s="279">
        <v>1436.37</v>
      </c>
    </row>
    <row r="382" spans="1:25">
      <c r="A382" s="254">
        <v>17</v>
      </c>
      <c r="B382" s="279">
        <v>1416.26</v>
      </c>
      <c r="C382" s="279">
        <v>1294.23</v>
      </c>
      <c r="D382" s="279">
        <v>1237.83</v>
      </c>
      <c r="E382" s="279">
        <v>1209.24</v>
      </c>
      <c r="F382" s="279">
        <v>1237.1300000000001</v>
      </c>
      <c r="G382" s="279">
        <v>1293.8800000000001</v>
      </c>
      <c r="H382" s="279">
        <v>1419.88</v>
      </c>
      <c r="I382" s="279">
        <v>1548.19</v>
      </c>
      <c r="J382" s="279">
        <v>1745.89</v>
      </c>
      <c r="K382" s="279">
        <v>1856.03</v>
      </c>
      <c r="L382" s="279">
        <v>1893.73</v>
      </c>
      <c r="M382" s="279">
        <v>1892.63</v>
      </c>
      <c r="N382" s="279">
        <v>1879.13</v>
      </c>
      <c r="O382" s="279">
        <v>1893.94</v>
      </c>
      <c r="P382" s="279">
        <v>1906.73</v>
      </c>
      <c r="Q382" s="279">
        <v>1892.77</v>
      </c>
      <c r="R382" s="279">
        <v>1891.27</v>
      </c>
      <c r="S382" s="279">
        <v>1886.23</v>
      </c>
      <c r="T382" s="279">
        <v>1886.45</v>
      </c>
      <c r="U382" s="279">
        <v>1923.18</v>
      </c>
      <c r="V382" s="279">
        <v>1913.23</v>
      </c>
      <c r="W382" s="279">
        <v>1833.47</v>
      </c>
      <c r="X382" s="279">
        <v>1660.14</v>
      </c>
      <c r="Y382" s="279">
        <v>1569.86</v>
      </c>
    </row>
    <row r="383" spans="1:25">
      <c r="A383" s="254">
        <v>18</v>
      </c>
      <c r="B383" s="279">
        <v>1479.89</v>
      </c>
      <c r="C383" s="279">
        <v>1249.1300000000001</v>
      </c>
      <c r="D383" s="279">
        <v>1206.8499999999999</v>
      </c>
      <c r="E383" s="279">
        <v>1200.1600000000001</v>
      </c>
      <c r="F383" s="279">
        <v>1206.81</v>
      </c>
      <c r="G383" s="279">
        <v>1229.4100000000001</v>
      </c>
      <c r="H383" s="279">
        <v>1218.55</v>
      </c>
      <c r="I383" s="279">
        <v>1298.6500000000001</v>
      </c>
      <c r="J383" s="279">
        <v>1467.89</v>
      </c>
      <c r="K383" s="279">
        <v>1588.57</v>
      </c>
      <c r="L383" s="279">
        <v>1621.14</v>
      </c>
      <c r="M383" s="279">
        <v>1607.44</v>
      </c>
      <c r="N383" s="279">
        <v>1614.75</v>
      </c>
      <c r="O383" s="279">
        <v>1624.12</v>
      </c>
      <c r="P383" s="279">
        <v>1674.33</v>
      </c>
      <c r="Q383" s="279">
        <v>1713.23</v>
      </c>
      <c r="R383" s="279">
        <v>1729.64</v>
      </c>
      <c r="S383" s="279">
        <v>1744.9</v>
      </c>
      <c r="T383" s="279">
        <v>1768.09</v>
      </c>
      <c r="U383" s="279">
        <v>1773.09</v>
      </c>
      <c r="V383" s="279">
        <v>1761.59</v>
      </c>
      <c r="W383" s="279">
        <v>1712.4</v>
      </c>
      <c r="X383" s="279">
        <v>1539.74</v>
      </c>
      <c r="Y383" s="279">
        <v>1349.63</v>
      </c>
    </row>
    <row r="384" spans="1:25">
      <c r="A384" s="254">
        <v>19</v>
      </c>
      <c r="B384" s="279">
        <v>1247.4000000000001</v>
      </c>
      <c r="C384" s="279">
        <v>1188.3499999999999</v>
      </c>
      <c r="D384" s="279">
        <v>1149.6300000000001</v>
      </c>
      <c r="E384" s="279">
        <v>1131.3900000000001</v>
      </c>
      <c r="F384" s="279">
        <v>1181.74</v>
      </c>
      <c r="G384" s="279">
        <v>1285.24</v>
      </c>
      <c r="H384" s="279">
        <v>1442.61</v>
      </c>
      <c r="I384" s="279">
        <v>1642.85</v>
      </c>
      <c r="J384" s="279">
        <v>1769.13</v>
      </c>
      <c r="K384" s="279">
        <v>1786.3</v>
      </c>
      <c r="L384" s="279">
        <v>1794.03</v>
      </c>
      <c r="M384" s="279">
        <v>1789.68</v>
      </c>
      <c r="N384" s="279">
        <v>1771.6</v>
      </c>
      <c r="O384" s="279">
        <v>1798.16</v>
      </c>
      <c r="P384" s="279">
        <v>1857.65</v>
      </c>
      <c r="Q384" s="279">
        <v>1831.7</v>
      </c>
      <c r="R384" s="279">
        <v>1817.32</v>
      </c>
      <c r="S384" s="279">
        <v>1776.6</v>
      </c>
      <c r="T384" s="279">
        <v>1796.32</v>
      </c>
      <c r="U384" s="279">
        <v>1781.43</v>
      </c>
      <c r="V384" s="279">
        <v>1760.76</v>
      </c>
      <c r="W384" s="279">
        <v>1718.13</v>
      </c>
      <c r="X384" s="279">
        <v>1613.81</v>
      </c>
      <c r="Y384" s="279">
        <v>1423.53</v>
      </c>
    </row>
    <row r="385" spans="1:25">
      <c r="A385" s="254">
        <v>20</v>
      </c>
      <c r="B385" s="279">
        <v>1350.74</v>
      </c>
      <c r="C385" s="279">
        <v>1296.33</v>
      </c>
      <c r="D385" s="279">
        <v>1259.7</v>
      </c>
      <c r="E385" s="279">
        <v>1255.21</v>
      </c>
      <c r="F385" s="279">
        <v>1316.72</v>
      </c>
      <c r="G385" s="279">
        <v>1414.58</v>
      </c>
      <c r="H385" s="279">
        <v>1550.46</v>
      </c>
      <c r="I385" s="279">
        <v>1679.48</v>
      </c>
      <c r="J385" s="279">
        <v>1743.2</v>
      </c>
      <c r="K385" s="279">
        <v>1750.22</v>
      </c>
      <c r="L385" s="279">
        <v>1754.83</v>
      </c>
      <c r="M385" s="279">
        <v>1745.19</v>
      </c>
      <c r="N385" s="279">
        <v>1749.64</v>
      </c>
      <c r="O385" s="279">
        <v>1767.33</v>
      </c>
      <c r="P385" s="279">
        <v>1840.42</v>
      </c>
      <c r="Q385" s="279">
        <v>1825.27</v>
      </c>
      <c r="R385" s="279">
        <v>1747.53</v>
      </c>
      <c r="S385" s="279">
        <v>1676.46</v>
      </c>
      <c r="T385" s="279">
        <v>1724.98</v>
      </c>
      <c r="U385" s="279">
        <v>1802.37</v>
      </c>
      <c r="V385" s="279">
        <v>1781.64</v>
      </c>
      <c r="W385" s="279">
        <v>1669.85</v>
      </c>
      <c r="X385" s="279">
        <v>1632.27</v>
      </c>
      <c r="Y385" s="279">
        <v>1489.35</v>
      </c>
    </row>
    <row r="386" spans="1:25">
      <c r="A386" s="254">
        <v>21</v>
      </c>
      <c r="B386" s="279">
        <v>1314.35</v>
      </c>
      <c r="C386" s="279">
        <v>1281.24</v>
      </c>
      <c r="D386" s="279">
        <v>1229.3800000000001</v>
      </c>
      <c r="E386" s="279">
        <v>1221.29</v>
      </c>
      <c r="F386" s="279">
        <v>1291.76</v>
      </c>
      <c r="G386" s="279">
        <v>1347.46</v>
      </c>
      <c r="H386" s="279">
        <v>1495.47</v>
      </c>
      <c r="I386" s="279">
        <v>1629.35</v>
      </c>
      <c r="J386" s="279">
        <v>1737.14</v>
      </c>
      <c r="K386" s="279">
        <v>1793.53</v>
      </c>
      <c r="L386" s="279">
        <v>1795.4</v>
      </c>
      <c r="M386" s="279">
        <v>1786.8</v>
      </c>
      <c r="N386" s="279">
        <v>1767.79</v>
      </c>
      <c r="O386" s="279">
        <v>1777.2</v>
      </c>
      <c r="P386" s="279">
        <v>1846.91</v>
      </c>
      <c r="Q386" s="279">
        <v>1814.53</v>
      </c>
      <c r="R386" s="279">
        <v>1785.07</v>
      </c>
      <c r="S386" s="279">
        <v>1763.17</v>
      </c>
      <c r="T386" s="279">
        <v>1805.04</v>
      </c>
      <c r="U386" s="279">
        <v>1804.96</v>
      </c>
      <c r="V386" s="279">
        <v>1750.57</v>
      </c>
      <c r="W386" s="279">
        <v>1670.61</v>
      </c>
      <c r="X386" s="279">
        <v>1579.56</v>
      </c>
      <c r="Y386" s="279">
        <v>1432.87</v>
      </c>
    </row>
    <row r="387" spans="1:25">
      <c r="A387" s="254">
        <v>22</v>
      </c>
      <c r="B387" s="279">
        <v>1295.6400000000001</v>
      </c>
      <c r="C387" s="279">
        <v>1265.3699999999999</v>
      </c>
      <c r="D387" s="279">
        <v>1229.78</v>
      </c>
      <c r="E387" s="279">
        <v>1222.51</v>
      </c>
      <c r="F387" s="279">
        <v>1259.03</v>
      </c>
      <c r="G387" s="279">
        <v>1319.08</v>
      </c>
      <c r="H387" s="279">
        <v>1469.3</v>
      </c>
      <c r="I387" s="279">
        <v>1613.39</v>
      </c>
      <c r="J387" s="279">
        <v>1632.41</v>
      </c>
      <c r="K387" s="279">
        <v>1550.67</v>
      </c>
      <c r="L387" s="279">
        <v>1593.62</v>
      </c>
      <c r="M387" s="279">
        <v>1605.36</v>
      </c>
      <c r="N387" s="279">
        <v>1577.9</v>
      </c>
      <c r="O387" s="279">
        <v>1700.48</v>
      </c>
      <c r="P387" s="279">
        <v>1739.5</v>
      </c>
      <c r="Q387" s="279">
        <v>1722.81</v>
      </c>
      <c r="R387" s="279">
        <v>1691.86</v>
      </c>
      <c r="S387" s="279">
        <v>1673.21</v>
      </c>
      <c r="T387" s="279">
        <v>1685.53</v>
      </c>
      <c r="U387" s="279">
        <v>1689.59</v>
      </c>
      <c r="V387" s="279">
        <v>1662.43</v>
      </c>
      <c r="W387" s="279">
        <v>1620.51</v>
      </c>
      <c r="X387" s="279">
        <v>1555.62</v>
      </c>
      <c r="Y387" s="279">
        <v>1392.88</v>
      </c>
    </row>
    <row r="388" spans="1:25">
      <c r="A388" s="254">
        <v>23</v>
      </c>
      <c r="B388" s="279">
        <v>1333.04</v>
      </c>
      <c r="C388" s="279">
        <v>1295.2</v>
      </c>
      <c r="D388" s="279">
        <v>1260.6300000000001</v>
      </c>
      <c r="E388" s="279">
        <v>1246.3900000000001</v>
      </c>
      <c r="F388" s="279">
        <v>1286.1600000000001</v>
      </c>
      <c r="G388" s="279">
        <v>1380.83</v>
      </c>
      <c r="H388" s="279">
        <v>1548.65</v>
      </c>
      <c r="I388" s="279">
        <v>1631.15</v>
      </c>
      <c r="J388" s="279">
        <v>1645.31</v>
      </c>
      <c r="K388" s="279">
        <v>1805.52</v>
      </c>
      <c r="L388" s="279">
        <v>1834.46</v>
      </c>
      <c r="M388" s="279">
        <v>1833.27</v>
      </c>
      <c r="N388" s="279">
        <v>1802.58</v>
      </c>
      <c r="O388" s="279">
        <v>1818.25</v>
      </c>
      <c r="P388" s="279">
        <v>1898.95</v>
      </c>
      <c r="Q388" s="279">
        <v>1894.9</v>
      </c>
      <c r="R388" s="279">
        <v>1866.92</v>
      </c>
      <c r="S388" s="279">
        <v>1806.76</v>
      </c>
      <c r="T388" s="279">
        <v>1816.45</v>
      </c>
      <c r="U388" s="279">
        <v>1841.46</v>
      </c>
      <c r="V388" s="279">
        <v>1794.35</v>
      </c>
      <c r="W388" s="279">
        <v>1729.95</v>
      </c>
      <c r="X388" s="279">
        <v>1622.02</v>
      </c>
      <c r="Y388" s="279">
        <v>1450.49</v>
      </c>
    </row>
    <row r="389" spans="1:25">
      <c r="A389" s="254">
        <v>24</v>
      </c>
      <c r="B389" s="279">
        <v>1441.53</v>
      </c>
      <c r="C389" s="279">
        <v>1361.89</v>
      </c>
      <c r="D389" s="279">
        <v>1329.64</v>
      </c>
      <c r="E389" s="279">
        <v>1310.1600000000001</v>
      </c>
      <c r="F389" s="279">
        <v>1332.41</v>
      </c>
      <c r="G389" s="279">
        <v>1366.97</v>
      </c>
      <c r="H389" s="279">
        <v>1422.66</v>
      </c>
      <c r="I389" s="279">
        <v>1573.95</v>
      </c>
      <c r="J389" s="279">
        <v>1643.02</v>
      </c>
      <c r="K389" s="279">
        <v>1723.06</v>
      </c>
      <c r="L389" s="279">
        <v>1759.09</v>
      </c>
      <c r="M389" s="279">
        <v>1744.57</v>
      </c>
      <c r="N389" s="279">
        <v>1748.52</v>
      </c>
      <c r="O389" s="279">
        <v>1750.35</v>
      </c>
      <c r="P389" s="279">
        <v>1753.74</v>
      </c>
      <c r="Q389" s="279">
        <v>1740.84</v>
      </c>
      <c r="R389" s="279">
        <v>1739.9</v>
      </c>
      <c r="S389" s="279">
        <v>1753.66</v>
      </c>
      <c r="T389" s="279">
        <v>1700.89</v>
      </c>
      <c r="U389" s="279">
        <v>1837.01</v>
      </c>
      <c r="V389" s="279">
        <v>1824.62</v>
      </c>
      <c r="W389" s="279">
        <v>1755.33</v>
      </c>
      <c r="X389" s="279">
        <v>1594.09</v>
      </c>
      <c r="Y389" s="279">
        <v>1458.21</v>
      </c>
    </row>
    <row r="390" spans="1:25">
      <c r="A390" s="254">
        <v>25</v>
      </c>
      <c r="B390" s="279">
        <v>1373.72</v>
      </c>
      <c r="C390" s="279">
        <v>1309.6199999999999</v>
      </c>
      <c r="D390" s="279">
        <v>1271.77</v>
      </c>
      <c r="E390" s="279">
        <v>1246.32</v>
      </c>
      <c r="F390" s="279">
        <v>1273.0999999999999</v>
      </c>
      <c r="G390" s="279">
        <v>1316.38</v>
      </c>
      <c r="H390" s="279">
        <v>1296.23</v>
      </c>
      <c r="I390" s="279">
        <v>1418.29</v>
      </c>
      <c r="J390" s="279">
        <v>1475.22</v>
      </c>
      <c r="K390" s="279">
        <v>1639.13</v>
      </c>
      <c r="L390" s="279">
        <v>1673.67</v>
      </c>
      <c r="M390" s="279">
        <v>1722.33</v>
      </c>
      <c r="N390" s="279">
        <v>1712.71</v>
      </c>
      <c r="O390" s="279">
        <v>1722.43</v>
      </c>
      <c r="P390" s="279">
        <v>1729.83</v>
      </c>
      <c r="Q390" s="279">
        <v>1724.11</v>
      </c>
      <c r="R390" s="279">
        <v>1718.23</v>
      </c>
      <c r="S390" s="279">
        <v>1720.93</v>
      </c>
      <c r="T390" s="279">
        <v>1720.93</v>
      </c>
      <c r="U390" s="279">
        <v>1769.39</v>
      </c>
      <c r="V390" s="279">
        <v>1750.66</v>
      </c>
      <c r="W390" s="279">
        <v>1728.55</v>
      </c>
      <c r="X390" s="279">
        <v>1565.82</v>
      </c>
      <c r="Y390" s="279">
        <v>1422.74</v>
      </c>
    </row>
    <row r="391" spans="1:25">
      <c r="A391" s="254">
        <v>26</v>
      </c>
      <c r="B391" s="279">
        <v>1323.26</v>
      </c>
      <c r="C391" s="279">
        <v>1274.1300000000001</v>
      </c>
      <c r="D391" s="279">
        <v>1231.44</v>
      </c>
      <c r="E391" s="279">
        <v>1225.3</v>
      </c>
      <c r="F391" s="279">
        <v>1289.74</v>
      </c>
      <c r="G391" s="279">
        <v>1378.39</v>
      </c>
      <c r="H391" s="279">
        <v>1533.48</v>
      </c>
      <c r="I391" s="279">
        <v>1654.61</v>
      </c>
      <c r="J391" s="279">
        <v>1702.32</v>
      </c>
      <c r="K391" s="279">
        <v>1790.97</v>
      </c>
      <c r="L391" s="279">
        <v>1978.53</v>
      </c>
      <c r="M391" s="279">
        <v>2337.8000000000002</v>
      </c>
      <c r="N391" s="279">
        <v>1803.67</v>
      </c>
      <c r="O391" s="279">
        <v>1830.85</v>
      </c>
      <c r="P391" s="279">
        <v>1768.55</v>
      </c>
      <c r="Q391" s="279">
        <v>1711.87</v>
      </c>
      <c r="R391" s="279">
        <v>1684.15</v>
      </c>
      <c r="S391" s="279">
        <v>1659.66</v>
      </c>
      <c r="T391" s="279">
        <v>1659.86</v>
      </c>
      <c r="U391" s="279">
        <v>1667.02</v>
      </c>
      <c r="V391" s="279">
        <v>1682.79</v>
      </c>
      <c r="W391" s="279">
        <v>1665.67</v>
      </c>
      <c r="X391" s="279">
        <v>1622.21</v>
      </c>
      <c r="Y391" s="279">
        <v>1432.03</v>
      </c>
    </row>
    <row r="392" spans="1:25">
      <c r="A392" s="254">
        <v>27</v>
      </c>
      <c r="B392" s="279">
        <v>1316.79</v>
      </c>
      <c r="C392" s="279">
        <v>1268.31</v>
      </c>
      <c r="D392" s="279">
        <v>1243.08</v>
      </c>
      <c r="E392" s="279">
        <v>1249.94</v>
      </c>
      <c r="F392" s="279">
        <v>1295.05</v>
      </c>
      <c r="G392" s="279">
        <v>1455.2</v>
      </c>
      <c r="H392" s="279">
        <v>1539.92</v>
      </c>
      <c r="I392" s="279">
        <v>1631.57</v>
      </c>
      <c r="J392" s="279">
        <v>1492.05</v>
      </c>
      <c r="K392" s="279">
        <v>1729.4</v>
      </c>
      <c r="L392" s="279">
        <v>1745.33</v>
      </c>
      <c r="M392" s="279">
        <v>1742.66</v>
      </c>
      <c r="N392" s="279">
        <v>1732.2</v>
      </c>
      <c r="O392" s="279">
        <v>1741.27</v>
      </c>
      <c r="P392" s="279">
        <v>1769.4</v>
      </c>
      <c r="Q392" s="279">
        <v>1747.55</v>
      </c>
      <c r="R392" s="279">
        <v>1735.02</v>
      </c>
      <c r="S392" s="279">
        <v>1714.46</v>
      </c>
      <c r="T392" s="279">
        <v>1730.05</v>
      </c>
      <c r="U392" s="279">
        <v>1767.78</v>
      </c>
      <c r="V392" s="279">
        <v>1738.08</v>
      </c>
      <c r="W392" s="279">
        <v>1698.93</v>
      </c>
      <c r="X392" s="279">
        <v>1599.12</v>
      </c>
      <c r="Y392" s="279">
        <v>1430.1</v>
      </c>
    </row>
    <row r="393" spans="1:25">
      <c r="A393" s="254">
        <v>28</v>
      </c>
      <c r="B393" s="279">
        <v>1292.1400000000001</v>
      </c>
      <c r="C393" s="279">
        <v>1249.99</v>
      </c>
      <c r="D393" s="279">
        <v>1212.48</v>
      </c>
      <c r="E393" s="279">
        <v>1193.71</v>
      </c>
      <c r="F393" s="279">
        <v>1237.06</v>
      </c>
      <c r="G393" s="279">
        <v>1317.66</v>
      </c>
      <c r="H393" s="279">
        <v>1486.09</v>
      </c>
      <c r="I393" s="279">
        <v>1556.1</v>
      </c>
      <c r="J393" s="279">
        <v>1598.24</v>
      </c>
      <c r="K393" s="279">
        <v>1677.37</v>
      </c>
      <c r="L393" s="279">
        <v>1687.64</v>
      </c>
      <c r="M393" s="279">
        <v>1656.44</v>
      </c>
      <c r="N393" s="279">
        <v>1659.68</v>
      </c>
      <c r="O393" s="279">
        <v>1673.55</v>
      </c>
      <c r="P393" s="279">
        <v>1698.56</v>
      </c>
      <c r="Q393" s="279">
        <v>1691.65</v>
      </c>
      <c r="R393" s="279">
        <v>1665.56</v>
      </c>
      <c r="S393" s="279">
        <v>1660.64</v>
      </c>
      <c r="T393" s="279">
        <v>1682.9</v>
      </c>
      <c r="U393" s="279">
        <v>1692.76</v>
      </c>
      <c r="V393" s="279">
        <v>1678.17</v>
      </c>
      <c r="W393" s="279">
        <v>1635.77</v>
      </c>
      <c r="X393" s="279">
        <v>1518.19</v>
      </c>
      <c r="Y393" s="279">
        <v>1313.45</v>
      </c>
    </row>
    <row r="394" spans="1:25">
      <c r="A394" s="254">
        <v>29</v>
      </c>
      <c r="B394" s="279">
        <v>1282.0999999999999</v>
      </c>
      <c r="C394" s="279">
        <v>1249.74</v>
      </c>
      <c r="D394" s="279">
        <v>1211.21</v>
      </c>
      <c r="E394" s="279">
        <v>1218.32</v>
      </c>
      <c r="F394" s="279">
        <v>1253.51</v>
      </c>
      <c r="G394" s="279">
        <v>1400.22</v>
      </c>
      <c r="H394" s="279">
        <v>1477.21</v>
      </c>
      <c r="I394" s="279">
        <v>1578.84</v>
      </c>
      <c r="J394" s="279">
        <v>1563.43</v>
      </c>
      <c r="K394" s="279">
        <v>1670.58</v>
      </c>
      <c r="L394" s="279">
        <v>1701.9</v>
      </c>
      <c r="M394" s="279">
        <v>1687.6</v>
      </c>
      <c r="N394" s="279">
        <v>1649.15</v>
      </c>
      <c r="O394" s="279">
        <v>1705.46</v>
      </c>
      <c r="P394" s="279">
        <v>1764.98</v>
      </c>
      <c r="Q394" s="279">
        <v>1735.25</v>
      </c>
      <c r="R394" s="279">
        <v>1731.53</v>
      </c>
      <c r="S394" s="279">
        <v>1700.75</v>
      </c>
      <c r="T394" s="279">
        <v>1722.44</v>
      </c>
      <c r="U394" s="279">
        <v>1749.59</v>
      </c>
      <c r="V394" s="279">
        <v>1665.62</v>
      </c>
      <c r="W394" s="279">
        <v>1643.69</v>
      </c>
      <c r="X394" s="279">
        <v>1579.69</v>
      </c>
      <c r="Y394" s="279">
        <v>1474.92</v>
      </c>
    </row>
    <row r="395" spans="1:25">
      <c r="A395" s="254">
        <v>30</v>
      </c>
      <c r="B395" s="279">
        <v>1267.42</v>
      </c>
      <c r="C395" s="279">
        <v>1226.19</v>
      </c>
      <c r="D395" s="279">
        <v>1190.6099999999999</v>
      </c>
      <c r="E395" s="279">
        <v>1182.03</v>
      </c>
      <c r="F395" s="279">
        <v>1222.24</v>
      </c>
      <c r="G395" s="279">
        <v>1337.84</v>
      </c>
      <c r="H395" s="279">
        <v>1456.96</v>
      </c>
      <c r="I395" s="279">
        <v>1528.78</v>
      </c>
      <c r="J395" s="279">
        <v>1561.74</v>
      </c>
      <c r="K395" s="279">
        <v>1632.77</v>
      </c>
      <c r="L395" s="279">
        <v>1570.94</v>
      </c>
      <c r="M395" s="279">
        <v>1591</v>
      </c>
      <c r="N395" s="279">
        <v>1564.84</v>
      </c>
      <c r="O395" s="279">
        <v>1570.42</v>
      </c>
      <c r="P395" s="279">
        <v>1565.92</v>
      </c>
      <c r="Q395" s="279">
        <v>1595.5</v>
      </c>
      <c r="R395" s="279">
        <v>1590.62</v>
      </c>
      <c r="S395" s="279">
        <v>1593.5</v>
      </c>
      <c r="T395" s="279">
        <v>1604.18</v>
      </c>
      <c r="U395" s="279">
        <v>1632.61</v>
      </c>
      <c r="V395" s="279">
        <v>1630.87</v>
      </c>
      <c r="W395" s="279">
        <v>1620.83</v>
      </c>
      <c r="X395" s="279">
        <v>1554.38</v>
      </c>
      <c r="Y395" s="279">
        <v>1356.32</v>
      </c>
    </row>
    <row r="396" spans="1:25" hidden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8" spans="1:25" ht="45" customHeight="1">
      <c r="A398" s="418" t="s">
        <v>208</v>
      </c>
      <c r="B398" s="458" t="s">
        <v>322</v>
      </c>
      <c r="C398" s="458"/>
      <c r="D398" s="458"/>
      <c r="E398" s="458"/>
      <c r="F398" s="458"/>
      <c r="G398" s="458"/>
      <c r="H398" s="458"/>
      <c r="I398" s="458"/>
      <c r="J398" s="458"/>
      <c r="K398" s="458"/>
      <c r="L398" s="458"/>
      <c r="M398" s="458"/>
      <c r="N398" s="458"/>
      <c r="O398" s="458"/>
      <c r="P398" s="458"/>
      <c r="Q398" s="458"/>
      <c r="R398" s="458"/>
      <c r="S398" s="458"/>
      <c r="T398" s="458"/>
      <c r="U398" s="458"/>
      <c r="V398" s="458"/>
      <c r="W398" s="458"/>
      <c r="X398" s="458"/>
      <c r="Y398" s="458"/>
    </row>
    <row r="399" spans="1:25" ht="30">
      <c r="A399" s="418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1009.44</v>
      </c>
      <c r="C400" s="279">
        <v>925.4</v>
      </c>
      <c r="D400" s="279">
        <v>891.88</v>
      </c>
      <c r="E400" s="279">
        <v>891.4</v>
      </c>
      <c r="F400" s="279">
        <v>893.87</v>
      </c>
      <c r="G400" s="279">
        <v>911.48</v>
      </c>
      <c r="H400" s="279">
        <v>1135.4100000000001</v>
      </c>
      <c r="I400" s="279">
        <v>1220.4100000000001</v>
      </c>
      <c r="J400" s="279">
        <v>1370.23</v>
      </c>
      <c r="K400" s="279">
        <v>1489.5</v>
      </c>
      <c r="L400" s="279">
        <v>1508.14</v>
      </c>
      <c r="M400" s="279">
        <v>1499.95</v>
      </c>
      <c r="N400" s="279">
        <v>1490.64</v>
      </c>
      <c r="O400" s="279">
        <v>1496.06</v>
      </c>
      <c r="P400" s="279">
        <v>1550.08</v>
      </c>
      <c r="Q400" s="279">
        <v>1533.87</v>
      </c>
      <c r="R400" s="279">
        <v>1526.25</v>
      </c>
      <c r="S400" s="279">
        <v>1491.81</v>
      </c>
      <c r="T400" s="279">
        <v>1487.46</v>
      </c>
      <c r="U400" s="279">
        <v>1497.25</v>
      </c>
      <c r="V400" s="279">
        <v>1478.71</v>
      </c>
      <c r="W400" s="279">
        <v>1435.44</v>
      </c>
      <c r="X400" s="279">
        <v>1325.44</v>
      </c>
      <c r="Y400" s="279">
        <v>1133.48</v>
      </c>
    </row>
    <row r="401" spans="1:25">
      <c r="A401" s="254">
        <v>2</v>
      </c>
      <c r="B401" s="279">
        <v>1050.3399999999999</v>
      </c>
      <c r="C401" s="279">
        <v>941.24</v>
      </c>
      <c r="D401" s="279">
        <v>889.45</v>
      </c>
      <c r="E401" s="279">
        <v>886.07</v>
      </c>
      <c r="F401" s="279">
        <v>905.94</v>
      </c>
      <c r="G401" s="279">
        <v>971.7</v>
      </c>
      <c r="H401" s="279">
        <v>1159.28</v>
      </c>
      <c r="I401" s="279">
        <v>1170.7</v>
      </c>
      <c r="J401" s="279">
        <v>1334.42</v>
      </c>
      <c r="K401" s="279">
        <v>1405.77</v>
      </c>
      <c r="L401" s="279">
        <v>1425.42</v>
      </c>
      <c r="M401" s="279">
        <v>1378.23</v>
      </c>
      <c r="N401" s="279">
        <v>1358.79</v>
      </c>
      <c r="O401" s="279">
        <v>1331.4</v>
      </c>
      <c r="P401" s="279">
        <v>1391.28</v>
      </c>
      <c r="Q401" s="279">
        <v>1379.33</v>
      </c>
      <c r="R401" s="279">
        <v>1369.36</v>
      </c>
      <c r="S401" s="279">
        <v>1354.46</v>
      </c>
      <c r="T401" s="279">
        <v>1356.35</v>
      </c>
      <c r="U401" s="279">
        <v>1371.92</v>
      </c>
      <c r="V401" s="279">
        <v>1380.84</v>
      </c>
      <c r="W401" s="279">
        <v>1392.3</v>
      </c>
      <c r="X401" s="279">
        <v>1323.95</v>
      </c>
      <c r="Y401" s="279">
        <v>1124.1199999999999</v>
      </c>
    </row>
    <row r="402" spans="1:25">
      <c r="A402" s="254">
        <v>3</v>
      </c>
      <c r="B402" s="279">
        <v>1064.2</v>
      </c>
      <c r="C402" s="279">
        <v>980.24</v>
      </c>
      <c r="D402" s="279">
        <v>918.22</v>
      </c>
      <c r="E402" s="279">
        <v>908.72</v>
      </c>
      <c r="F402" s="279">
        <v>910.68</v>
      </c>
      <c r="G402" s="279">
        <v>891.99</v>
      </c>
      <c r="H402" s="279">
        <v>907.3</v>
      </c>
      <c r="I402" s="279">
        <v>434.51</v>
      </c>
      <c r="J402" s="279">
        <v>1075.69</v>
      </c>
      <c r="K402" s="279">
        <v>1240.22</v>
      </c>
      <c r="L402" s="279">
        <v>1317.76</v>
      </c>
      <c r="M402" s="279">
        <v>1299.31</v>
      </c>
      <c r="N402" s="279">
        <v>1315.16</v>
      </c>
      <c r="O402" s="279">
        <v>1317.7</v>
      </c>
      <c r="P402" s="279">
        <v>1354.12</v>
      </c>
      <c r="Q402" s="279">
        <v>1342.05</v>
      </c>
      <c r="R402" s="279">
        <v>1346.48</v>
      </c>
      <c r="S402" s="279">
        <v>1335.85</v>
      </c>
      <c r="T402" s="279">
        <v>1319.57</v>
      </c>
      <c r="U402" s="279">
        <v>1331.77</v>
      </c>
      <c r="V402" s="279">
        <v>1317.62</v>
      </c>
      <c r="W402" s="279">
        <v>1315.55</v>
      </c>
      <c r="X402" s="279">
        <v>1241.26</v>
      </c>
      <c r="Y402" s="279">
        <v>1046.74</v>
      </c>
    </row>
    <row r="403" spans="1:25">
      <c r="A403" s="254">
        <v>4</v>
      </c>
      <c r="B403" s="279">
        <v>1056.0999999999999</v>
      </c>
      <c r="C403" s="279">
        <v>962.33</v>
      </c>
      <c r="D403" s="279">
        <v>922.57</v>
      </c>
      <c r="E403" s="279">
        <v>896.82</v>
      </c>
      <c r="F403" s="279">
        <v>880.85</v>
      </c>
      <c r="G403" s="279">
        <v>784.06</v>
      </c>
      <c r="H403" s="279">
        <v>902.09</v>
      </c>
      <c r="I403" s="279">
        <v>954.33</v>
      </c>
      <c r="J403" s="279">
        <v>402.97</v>
      </c>
      <c r="K403" s="279">
        <v>1194.72</v>
      </c>
      <c r="L403" s="279">
        <v>1223.48</v>
      </c>
      <c r="M403" s="279">
        <v>1240.8499999999999</v>
      </c>
      <c r="N403" s="279">
        <v>1235.22</v>
      </c>
      <c r="O403" s="279">
        <v>1245.48</v>
      </c>
      <c r="P403" s="279">
        <v>1247.71</v>
      </c>
      <c r="Q403" s="279">
        <v>1250.5899999999999</v>
      </c>
      <c r="R403" s="279">
        <v>1254.74</v>
      </c>
      <c r="S403" s="279">
        <v>1242.56</v>
      </c>
      <c r="T403" s="279">
        <v>1261.5999999999999</v>
      </c>
      <c r="U403" s="279">
        <v>1270.47</v>
      </c>
      <c r="V403" s="279">
        <v>1265.6300000000001</v>
      </c>
      <c r="W403" s="279">
        <v>1272.75</v>
      </c>
      <c r="X403" s="279">
        <v>1237.3499999999999</v>
      </c>
      <c r="Y403" s="279">
        <v>1015.03</v>
      </c>
    </row>
    <row r="404" spans="1:25">
      <c r="A404" s="254">
        <v>5</v>
      </c>
      <c r="B404" s="279">
        <v>1018.22</v>
      </c>
      <c r="C404" s="279">
        <v>943.12</v>
      </c>
      <c r="D404" s="279">
        <v>979.8</v>
      </c>
      <c r="E404" s="279">
        <v>951.03</v>
      </c>
      <c r="F404" s="279">
        <v>908.53</v>
      </c>
      <c r="G404" s="279">
        <v>929.61</v>
      </c>
      <c r="H404" s="279">
        <v>1015.66</v>
      </c>
      <c r="I404" s="279">
        <v>1116.28</v>
      </c>
      <c r="J404" s="279">
        <v>1277.8900000000001</v>
      </c>
      <c r="K404" s="279">
        <v>1340.77</v>
      </c>
      <c r="L404" s="279">
        <v>1344.11</v>
      </c>
      <c r="M404" s="279">
        <v>1345.5</v>
      </c>
      <c r="N404" s="279">
        <v>1325.88</v>
      </c>
      <c r="O404" s="279">
        <v>1341.77</v>
      </c>
      <c r="P404" s="279">
        <v>1369.04</v>
      </c>
      <c r="Q404" s="279">
        <v>1368.7</v>
      </c>
      <c r="R404" s="279">
        <v>1278.27</v>
      </c>
      <c r="S404" s="279">
        <v>1338.95</v>
      </c>
      <c r="T404" s="279">
        <v>1290.0999999999999</v>
      </c>
      <c r="U404" s="279">
        <v>1338.94</v>
      </c>
      <c r="V404" s="279">
        <v>1330.68</v>
      </c>
      <c r="W404" s="279">
        <v>1320.67</v>
      </c>
      <c r="X404" s="279">
        <v>1252.1099999999999</v>
      </c>
      <c r="Y404" s="279">
        <v>1047.1600000000001</v>
      </c>
    </row>
    <row r="405" spans="1:25">
      <c r="A405" s="254">
        <v>6</v>
      </c>
      <c r="B405" s="279">
        <v>944.72</v>
      </c>
      <c r="C405" s="279">
        <v>913.21</v>
      </c>
      <c r="D405" s="279">
        <v>880.32</v>
      </c>
      <c r="E405" s="279">
        <v>863.2</v>
      </c>
      <c r="F405" s="279">
        <v>906.62</v>
      </c>
      <c r="G405" s="279">
        <v>924.35</v>
      </c>
      <c r="H405" s="279">
        <v>1087.6400000000001</v>
      </c>
      <c r="I405" s="279">
        <v>1097.0899999999999</v>
      </c>
      <c r="J405" s="279">
        <v>1239.21</v>
      </c>
      <c r="K405" s="279">
        <v>1284.3399999999999</v>
      </c>
      <c r="L405" s="279">
        <v>1291.68</v>
      </c>
      <c r="M405" s="279">
        <v>1296.67</v>
      </c>
      <c r="N405" s="279">
        <v>1299.8800000000001</v>
      </c>
      <c r="O405" s="279">
        <v>1309.3699999999999</v>
      </c>
      <c r="P405" s="279">
        <v>1317.76</v>
      </c>
      <c r="Q405" s="279">
        <v>1309.33</v>
      </c>
      <c r="R405" s="279">
        <v>1299.77</v>
      </c>
      <c r="S405" s="279">
        <v>1282.56</v>
      </c>
      <c r="T405" s="279">
        <v>1275.96</v>
      </c>
      <c r="U405" s="279">
        <v>1293.1300000000001</v>
      </c>
      <c r="V405" s="279">
        <v>1275.51</v>
      </c>
      <c r="W405" s="279">
        <v>1299.6199999999999</v>
      </c>
      <c r="X405" s="279">
        <v>1249.3399999999999</v>
      </c>
      <c r="Y405" s="279">
        <v>991.86</v>
      </c>
    </row>
    <row r="406" spans="1:25">
      <c r="A406" s="254">
        <v>7</v>
      </c>
      <c r="B406" s="279">
        <v>980.97</v>
      </c>
      <c r="C406" s="279">
        <v>942.64</v>
      </c>
      <c r="D406" s="279">
        <v>911.99</v>
      </c>
      <c r="E406" s="279">
        <v>911.2</v>
      </c>
      <c r="F406" s="279">
        <v>936.23</v>
      </c>
      <c r="G406" s="279">
        <v>976.13</v>
      </c>
      <c r="H406" s="279">
        <v>1194.42</v>
      </c>
      <c r="I406" s="279">
        <v>1236.1099999999999</v>
      </c>
      <c r="J406" s="279">
        <v>1328.98</v>
      </c>
      <c r="K406" s="279">
        <v>1363.25</v>
      </c>
      <c r="L406" s="279">
        <v>283.64</v>
      </c>
      <c r="M406" s="279">
        <v>284.08999999999997</v>
      </c>
      <c r="N406" s="279">
        <v>1357.89</v>
      </c>
      <c r="O406" s="279">
        <v>1378.4</v>
      </c>
      <c r="P406" s="279">
        <v>1366.29</v>
      </c>
      <c r="Q406" s="279">
        <v>1361.73</v>
      </c>
      <c r="R406" s="279">
        <v>1371.69</v>
      </c>
      <c r="S406" s="279">
        <v>1343.92</v>
      </c>
      <c r="T406" s="279">
        <v>1344.71</v>
      </c>
      <c r="U406" s="279">
        <v>1379.63</v>
      </c>
      <c r="V406" s="279">
        <v>1343.89</v>
      </c>
      <c r="W406" s="279">
        <v>1341.61</v>
      </c>
      <c r="X406" s="279">
        <v>1248.8399999999999</v>
      </c>
      <c r="Y406" s="279">
        <v>1059.74</v>
      </c>
    </row>
    <row r="407" spans="1:25">
      <c r="A407" s="254">
        <v>8</v>
      </c>
      <c r="B407" s="279">
        <v>930.9</v>
      </c>
      <c r="C407" s="279">
        <v>841.39</v>
      </c>
      <c r="D407" s="279">
        <v>815.75</v>
      </c>
      <c r="E407" s="279">
        <v>814.33</v>
      </c>
      <c r="F407" s="279">
        <v>834.9</v>
      </c>
      <c r="G407" s="279">
        <v>869.22</v>
      </c>
      <c r="H407" s="279">
        <v>1062.44</v>
      </c>
      <c r="I407" s="279">
        <v>1231.04</v>
      </c>
      <c r="J407" s="279">
        <v>1282.55</v>
      </c>
      <c r="K407" s="279">
        <v>1329.57</v>
      </c>
      <c r="L407" s="279">
        <v>1333.59</v>
      </c>
      <c r="M407" s="279">
        <v>1326.6</v>
      </c>
      <c r="N407" s="279">
        <v>1337.84</v>
      </c>
      <c r="O407" s="279">
        <v>1361.67</v>
      </c>
      <c r="P407" s="279">
        <v>1395.88</v>
      </c>
      <c r="Q407" s="279">
        <v>1390.75</v>
      </c>
      <c r="R407" s="279">
        <v>1396.52</v>
      </c>
      <c r="S407" s="279">
        <v>1385.45</v>
      </c>
      <c r="T407" s="279">
        <v>1371.27</v>
      </c>
      <c r="U407" s="279">
        <v>1408.47</v>
      </c>
      <c r="V407" s="279">
        <v>1373.15</v>
      </c>
      <c r="W407" s="279">
        <v>1366.14</v>
      </c>
      <c r="X407" s="279">
        <v>1261.77</v>
      </c>
      <c r="Y407" s="279">
        <v>1052.72</v>
      </c>
    </row>
    <row r="408" spans="1:25">
      <c r="A408" s="254">
        <v>9</v>
      </c>
      <c r="B408" s="279">
        <v>889.9</v>
      </c>
      <c r="C408" s="279">
        <v>851.09</v>
      </c>
      <c r="D408" s="279">
        <v>820.68</v>
      </c>
      <c r="E408" s="279">
        <v>822.22</v>
      </c>
      <c r="F408" s="279">
        <v>833.47</v>
      </c>
      <c r="G408" s="279">
        <v>873.66</v>
      </c>
      <c r="H408" s="279">
        <v>1074.94</v>
      </c>
      <c r="I408" s="279">
        <v>1252.6600000000001</v>
      </c>
      <c r="J408" s="279">
        <v>1367.75</v>
      </c>
      <c r="K408" s="279">
        <v>1390.02</v>
      </c>
      <c r="L408" s="279">
        <v>1405.78</v>
      </c>
      <c r="M408" s="279">
        <v>1397.31</v>
      </c>
      <c r="N408" s="279">
        <v>1400.11</v>
      </c>
      <c r="O408" s="279">
        <v>1406.03</v>
      </c>
      <c r="P408" s="279">
        <v>1466.09</v>
      </c>
      <c r="Q408" s="279">
        <v>1448.52</v>
      </c>
      <c r="R408" s="279">
        <v>1436.11</v>
      </c>
      <c r="S408" s="279">
        <v>1403.53</v>
      </c>
      <c r="T408" s="279">
        <v>1407.1</v>
      </c>
      <c r="U408" s="279">
        <v>1443.23</v>
      </c>
      <c r="V408" s="279">
        <v>1430.25</v>
      </c>
      <c r="W408" s="279">
        <v>1426.69</v>
      </c>
      <c r="X408" s="279">
        <v>1363.89</v>
      </c>
      <c r="Y408" s="279">
        <v>1147.8</v>
      </c>
    </row>
    <row r="409" spans="1:25">
      <c r="A409" s="254">
        <v>10</v>
      </c>
      <c r="B409" s="279">
        <v>1137.46</v>
      </c>
      <c r="C409" s="279">
        <v>1043.9000000000001</v>
      </c>
      <c r="D409" s="279">
        <v>940.63</v>
      </c>
      <c r="E409" s="279">
        <v>940.36</v>
      </c>
      <c r="F409" s="279">
        <v>932.82</v>
      </c>
      <c r="G409" s="279">
        <v>929.42</v>
      </c>
      <c r="H409" s="279">
        <v>1079.1600000000001</v>
      </c>
      <c r="I409" s="279">
        <v>1223.3699999999999</v>
      </c>
      <c r="J409" s="279">
        <v>1261.3900000000001</v>
      </c>
      <c r="K409" s="279">
        <v>1433.93</v>
      </c>
      <c r="L409" s="279">
        <v>1479.83</v>
      </c>
      <c r="M409" s="279">
        <v>1461.16</v>
      </c>
      <c r="N409" s="279">
        <v>1470.12</v>
      </c>
      <c r="O409" s="279">
        <v>1476.92</v>
      </c>
      <c r="P409" s="279">
        <v>1502.33</v>
      </c>
      <c r="Q409" s="279">
        <v>1486.58</v>
      </c>
      <c r="R409" s="279">
        <v>1490.9</v>
      </c>
      <c r="S409" s="279">
        <v>1481.82</v>
      </c>
      <c r="T409" s="279">
        <v>1491.57</v>
      </c>
      <c r="U409" s="279">
        <v>1511.76</v>
      </c>
      <c r="V409" s="279">
        <v>1489.06</v>
      </c>
      <c r="W409" s="279">
        <v>1485.18</v>
      </c>
      <c r="X409" s="279">
        <v>1316.35</v>
      </c>
      <c r="Y409" s="279">
        <v>1099.25</v>
      </c>
    </row>
    <row r="410" spans="1:25">
      <c r="A410" s="254">
        <v>11</v>
      </c>
      <c r="B410" s="279">
        <v>1044.81</v>
      </c>
      <c r="C410" s="279">
        <v>968.38</v>
      </c>
      <c r="D410" s="279">
        <v>914.25</v>
      </c>
      <c r="E410" s="279">
        <v>917.03</v>
      </c>
      <c r="F410" s="279">
        <v>920.12</v>
      </c>
      <c r="G410" s="279">
        <v>842.54</v>
      </c>
      <c r="H410" s="279">
        <v>912.78</v>
      </c>
      <c r="I410" s="279">
        <v>909.85</v>
      </c>
      <c r="J410" s="279">
        <v>1199.8</v>
      </c>
      <c r="K410" s="279">
        <v>1274.05</v>
      </c>
      <c r="L410" s="279">
        <v>1335.14</v>
      </c>
      <c r="M410" s="279">
        <v>1322.52</v>
      </c>
      <c r="N410" s="279">
        <v>1306.8800000000001</v>
      </c>
      <c r="O410" s="279">
        <v>1313.71</v>
      </c>
      <c r="P410" s="279">
        <v>1351.16</v>
      </c>
      <c r="Q410" s="279">
        <v>1351.54</v>
      </c>
      <c r="R410" s="279">
        <v>1360.36</v>
      </c>
      <c r="S410" s="279">
        <v>1365.91</v>
      </c>
      <c r="T410" s="279">
        <v>1436.4</v>
      </c>
      <c r="U410" s="279">
        <v>1497.05</v>
      </c>
      <c r="V410" s="279">
        <v>1457.98</v>
      </c>
      <c r="W410" s="279">
        <v>1408.21</v>
      </c>
      <c r="X410" s="279">
        <v>1285.43</v>
      </c>
      <c r="Y410" s="279">
        <v>1145.26</v>
      </c>
    </row>
    <row r="411" spans="1:25">
      <c r="A411" s="254">
        <v>12</v>
      </c>
      <c r="B411" s="279">
        <v>908.71</v>
      </c>
      <c r="C411" s="279">
        <v>849.85</v>
      </c>
      <c r="D411" s="279">
        <v>809.1</v>
      </c>
      <c r="E411" s="279">
        <v>807.84</v>
      </c>
      <c r="F411" s="279">
        <v>857.68</v>
      </c>
      <c r="G411" s="279">
        <v>909.62</v>
      </c>
      <c r="H411" s="279">
        <v>1111.54</v>
      </c>
      <c r="I411" s="279">
        <v>1230.47</v>
      </c>
      <c r="J411" s="279">
        <v>1389.75</v>
      </c>
      <c r="K411" s="279">
        <v>1426.24</v>
      </c>
      <c r="L411" s="279">
        <v>1431.65</v>
      </c>
      <c r="M411" s="279">
        <v>1411.33</v>
      </c>
      <c r="N411" s="279">
        <v>1376.02</v>
      </c>
      <c r="O411" s="279">
        <v>1418.38</v>
      </c>
      <c r="P411" s="279">
        <v>1432.83</v>
      </c>
      <c r="Q411" s="279">
        <v>1416.63</v>
      </c>
      <c r="R411" s="279">
        <v>1385.36</v>
      </c>
      <c r="S411" s="279">
        <v>1353.97</v>
      </c>
      <c r="T411" s="279">
        <v>1321.76</v>
      </c>
      <c r="U411" s="279">
        <v>1409.35</v>
      </c>
      <c r="V411" s="279">
        <v>1461.94</v>
      </c>
      <c r="W411" s="279">
        <v>1450.43</v>
      </c>
      <c r="X411" s="279">
        <v>1309.5999999999999</v>
      </c>
      <c r="Y411" s="279">
        <v>1069.31</v>
      </c>
    </row>
    <row r="412" spans="1:25">
      <c r="A412" s="254">
        <v>13</v>
      </c>
      <c r="B412" s="279">
        <v>862.19</v>
      </c>
      <c r="C412" s="279">
        <v>824.01</v>
      </c>
      <c r="D412" s="279">
        <v>799.36</v>
      </c>
      <c r="E412" s="279">
        <v>801.76</v>
      </c>
      <c r="F412" s="279">
        <v>854.48</v>
      </c>
      <c r="G412" s="279">
        <v>910.48</v>
      </c>
      <c r="H412" s="279">
        <v>1053.02</v>
      </c>
      <c r="I412" s="279">
        <v>1190</v>
      </c>
      <c r="J412" s="279">
        <v>1354</v>
      </c>
      <c r="K412" s="279">
        <v>1376.57</v>
      </c>
      <c r="L412" s="279">
        <v>1394.3</v>
      </c>
      <c r="M412" s="279">
        <v>1390.58</v>
      </c>
      <c r="N412" s="279">
        <v>1375.89</v>
      </c>
      <c r="O412" s="279">
        <v>1403.06</v>
      </c>
      <c r="P412" s="279">
        <v>1417</v>
      </c>
      <c r="Q412" s="279">
        <v>1413.39</v>
      </c>
      <c r="R412" s="279">
        <v>1373.57</v>
      </c>
      <c r="S412" s="279">
        <v>1248.93</v>
      </c>
      <c r="T412" s="279">
        <v>1265.43</v>
      </c>
      <c r="U412" s="279">
        <v>1309.3599999999999</v>
      </c>
      <c r="V412" s="279">
        <v>1292.78</v>
      </c>
      <c r="W412" s="279">
        <v>1206.8900000000001</v>
      </c>
      <c r="X412" s="279">
        <v>1123.22</v>
      </c>
      <c r="Y412" s="279">
        <v>930.05</v>
      </c>
    </row>
    <row r="413" spans="1:25">
      <c r="A413" s="254">
        <v>14</v>
      </c>
      <c r="B413" s="279">
        <v>883.41</v>
      </c>
      <c r="C413" s="279">
        <v>845.32</v>
      </c>
      <c r="D413" s="279">
        <v>822.67</v>
      </c>
      <c r="E413" s="279">
        <v>829.43</v>
      </c>
      <c r="F413" s="279">
        <v>875.69</v>
      </c>
      <c r="G413" s="279">
        <v>909.44</v>
      </c>
      <c r="H413" s="279">
        <v>1105.6400000000001</v>
      </c>
      <c r="I413" s="279">
        <v>1181.55</v>
      </c>
      <c r="J413" s="279">
        <v>1200.6199999999999</v>
      </c>
      <c r="K413" s="279">
        <v>587.29</v>
      </c>
      <c r="L413" s="279">
        <v>1080.8900000000001</v>
      </c>
      <c r="M413" s="279">
        <v>1264.05</v>
      </c>
      <c r="N413" s="279">
        <v>1257.72</v>
      </c>
      <c r="O413" s="279">
        <v>1259.99</v>
      </c>
      <c r="P413" s="279">
        <v>1180.3</v>
      </c>
      <c r="Q413" s="279">
        <v>1189.19</v>
      </c>
      <c r="R413" s="279">
        <v>1186.6600000000001</v>
      </c>
      <c r="S413" s="279">
        <v>1179</v>
      </c>
      <c r="T413" s="279">
        <v>1189.3699999999999</v>
      </c>
      <c r="U413" s="279">
        <v>1202.8599999999999</v>
      </c>
      <c r="V413" s="279">
        <v>1185.6099999999999</v>
      </c>
      <c r="W413" s="279">
        <v>1234.1500000000001</v>
      </c>
      <c r="X413" s="279">
        <v>1193.31</v>
      </c>
      <c r="Y413" s="279">
        <v>976.75</v>
      </c>
    </row>
    <row r="414" spans="1:25">
      <c r="A414" s="254">
        <v>15</v>
      </c>
      <c r="B414" s="279">
        <v>856.29</v>
      </c>
      <c r="C414" s="279">
        <v>808.5</v>
      </c>
      <c r="D414" s="279">
        <v>784.78</v>
      </c>
      <c r="E414" s="279">
        <v>784.05</v>
      </c>
      <c r="F414" s="279">
        <v>805.51</v>
      </c>
      <c r="G414" s="279">
        <v>927</v>
      </c>
      <c r="H414" s="279">
        <v>1069.19</v>
      </c>
      <c r="I414" s="279">
        <v>1338.17</v>
      </c>
      <c r="J414" s="279">
        <v>1403.64</v>
      </c>
      <c r="K414" s="279">
        <v>1417.03</v>
      </c>
      <c r="L414" s="279">
        <v>1437.22</v>
      </c>
      <c r="M414" s="279">
        <v>1441.74</v>
      </c>
      <c r="N414" s="279">
        <v>1407.34</v>
      </c>
      <c r="O414" s="279">
        <v>1428.46</v>
      </c>
      <c r="P414" s="279">
        <v>1390.25</v>
      </c>
      <c r="Q414" s="279">
        <v>1426.89</v>
      </c>
      <c r="R414" s="279">
        <v>1386.45</v>
      </c>
      <c r="S414" s="279">
        <v>1321.63</v>
      </c>
      <c r="T414" s="279">
        <v>1331.83</v>
      </c>
      <c r="U414" s="279">
        <v>1372.46</v>
      </c>
      <c r="V414" s="279">
        <v>1353.38</v>
      </c>
      <c r="W414" s="279">
        <v>1251.5</v>
      </c>
      <c r="X414" s="279">
        <v>1173.77</v>
      </c>
      <c r="Y414" s="279">
        <v>890.81</v>
      </c>
    </row>
    <row r="415" spans="1:25">
      <c r="A415" s="254">
        <v>16</v>
      </c>
      <c r="B415" s="279">
        <v>874.05</v>
      </c>
      <c r="C415" s="279">
        <v>832.7</v>
      </c>
      <c r="D415" s="279">
        <v>785.07</v>
      </c>
      <c r="E415" s="279">
        <v>782.89</v>
      </c>
      <c r="F415" s="279">
        <v>823.24</v>
      </c>
      <c r="G415" s="279">
        <v>925.44</v>
      </c>
      <c r="H415" s="279">
        <v>1096.08</v>
      </c>
      <c r="I415" s="279">
        <v>1269.26</v>
      </c>
      <c r="J415" s="279">
        <v>1474.52</v>
      </c>
      <c r="K415" s="279">
        <v>1516.39</v>
      </c>
      <c r="L415" s="279">
        <v>1550.79</v>
      </c>
      <c r="M415" s="279">
        <v>1548.84</v>
      </c>
      <c r="N415" s="279">
        <v>1533.33</v>
      </c>
      <c r="O415" s="279">
        <v>1549.36</v>
      </c>
      <c r="P415" s="279">
        <v>1561.94</v>
      </c>
      <c r="Q415" s="279">
        <v>1554.14</v>
      </c>
      <c r="R415" s="279">
        <v>1539.6</v>
      </c>
      <c r="S415" s="279">
        <v>1539.46</v>
      </c>
      <c r="T415" s="279">
        <v>1537.31</v>
      </c>
      <c r="U415" s="279">
        <v>1558.46</v>
      </c>
      <c r="V415" s="279">
        <v>1546.38</v>
      </c>
      <c r="W415" s="279">
        <v>1350.98</v>
      </c>
      <c r="X415" s="279">
        <v>1285.19</v>
      </c>
      <c r="Y415" s="279">
        <v>1077.68</v>
      </c>
    </row>
    <row r="416" spans="1:25">
      <c r="A416" s="254">
        <v>17</v>
      </c>
      <c r="B416" s="279">
        <v>1057.57</v>
      </c>
      <c r="C416" s="279">
        <v>935.54</v>
      </c>
      <c r="D416" s="279">
        <v>879.14</v>
      </c>
      <c r="E416" s="279">
        <v>850.55</v>
      </c>
      <c r="F416" s="279">
        <v>878.44</v>
      </c>
      <c r="G416" s="279">
        <v>935.19</v>
      </c>
      <c r="H416" s="279">
        <v>1061.19</v>
      </c>
      <c r="I416" s="279">
        <v>1189.5</v>
      </c>
      <c r="J416" s="279">
        <v>1387.2</v>
      </c>
      <c r="K416" s="279">
        <v>1497.34</v>
      </c>
      <c r="L416" s="279">
        <v>1535.04</v>
      </c>
      <c r="M416" s="279">
        <v>1533.94</v>
      </c>
      <c r="N416" s="279">
        <v>1520.44</v>
      </c>
      <c r="O416" s="279">
        <v>1535.25</v>
      </c>
      <c r="P416" s="279">
        <v>1548.04</v>
      </c>
      <c r="Q416" s="279">
        <v>1534.08</v>
      </c>
      <c r="R416" s="279">
        <v>1532.58</v>
      </c>
      <c r="S416" s="279">
        <v>1527.54</v>
      </c>
      <c r="T416" s="279">
        <v>1527.76</v>
      </c>
      <c r="U416" s="279">
        <v>1564.49</v>
      </c>
      <c r="V416" s="279">
        <v>1554.54</v>
      </c>
      <c r="W416" s="279">
        <v>1474.78</v>
      </c>
      <c r="X416" s="279">
        <v>1301.45</v>
      </c>
      <c r="Y416" s="279">
        <v>1211.17</v>
      </c>
    </row>
    <row r="417" spans="1:25">
      <c r="A417" s="254">
        <v>18</v>
      </c>
      <c r="B417" s="279">
        <v>1121.2</v>
      </c>
      <c r="C417" s="279">
        <v>890.44</v>
      </c>
      <c r="D417" s="279">
        <v>848.16</v>
      </c>
      <c r="E417" s="279">
        <v>841.47</v>
      </c>
      <c r="F417" s="279">
        <v>848.12</v>
      </c>
      <c r="G417" s="279">
        <v>870.72</v>
      </c>
      <c r="H417" s="279">
        <v>859.86</v>
      </c>
      <c r="I417" s="279">
        <v>939.96</v>
      </c>
      <c r="J417" s="279">
        <v>1109.2</v>
      </c>
      <c r="K417" s="279">
        <v>1229.8800000000001</v>
      </c>
      <c r="L417" s="279">
        <v>1262.45</v>
      </c>
      <c r="M417" s="279">
        <v>1248.75</v>
      </c>
      <c r="N417" s="279">
        <v>1256.06</v>
      </c>
      <c r="O417" s="279">
        <v>1265.43</v>
      </c>
      <c r="P417" s="279">
        <v>1315.64</v>
      </c>
      <c r="Q417" s="279">
        <v>1354.54</v>
      </c>
      <c r="R417" s="279">
        <v>1370.95</v>
      </c>
      <c r="S417" s="279">
        <v>1386.21</v>
      </c>
      <c r="T417" s="279">
        <v>1409.4</v>
      </c>
      <c r="U417" s="279">
        <v>1414.4</v>
      </c>
      <c r="V417" s="279">
        <v>1402.9</v>
      </c>
      <c r="W417" s="279">
        <v>1353.71</v>
      </c>
      <c r="X417" s="279">
        <v>1181.05</v>
      </c>
      <c r="Y417" s="279">
        <v>990.94</v>
      </c>
    </row>
    <row r="418" spans="1:25">
      <c r="A418" s="254">
        <v>19</v>
      </c>
      <c r="B418" s="279">
        <v>888.71</v>
      </c>
      <c r="C418" s="279">
        <v>829.66</v>
      </c>
      <c r="D418" s="279">
        <v>790.94</v>
      </c>
      <c r="E418" s="279">
        <v>772.7</v>
      </c>
      <c r="F418" s="279">
        <v>823.05</v>
      </c>
      <c r="G418" s="279">
        <v>926.55</v>
      </c>
      <c r="H418" s="279">
        <v>1083.92</v>
      </c>
      <c r="I418" s="279">
        <v>1284.1600000000001</v>
      </c>
      <c r="J418" s="279">
        <v>1410.44</v>
      </c>
      <c r="K418" s="279">
        <v>1427.61</v>
      </c>
      <c r="L418" s="279">
        <v>1435.34</v>
      </c>
      <c r="M418" s="279">
        <v>1430.99</v>
      </c>
      <c r="N418" s="279">
        <v>1412.91</v>
      </c>
      <c r="O418" s="279">
        <v>1439.47</v>
      </c>
      <c r="P418" s="279">
        <v>1498.96</v>
      </c>
      <c r="Q418" s="279">
        <v>1473.01</v>
      </c>
      <c r="R418" s="279">
        <v>1458.63</v>
      </c>
      <c r="S418" s="279">
        <v>1417.91</v>
      </c>
      <c r="T418" s="279">
        <v>1437.63</v>
      </c>
      <c r="U418" s="279">
        <v>1422.74</v>
      </c>
      <c r="V418" s="279">
        <v>1402.07</v>
      </c>
      <c r="W418" s="279">
        <v>1359.44</v>
      </c>
      <c r="X418" s="279">
        <v>1255.1199999999999</v>
      </c>
      <c r="Y418" s="279">
        <v>1064.8399999999999</v>
      </c>
    </row>
    <row r="419" spans="1:25">
      <c r="A419" s="254">
        <v>20</v>
      </c>
      <c r="B419" s="279">
        <v>992.05</v>
      </c>
      <c r="C419" s="279">
        <v>937.64</v>
      </c>
      <c r="D419" s="279">
        <v>901.01</v>
      </c>
      <c r="E419" s="279">
        <v>896.52</v>
      </c>
      <c r="F419" s="279">
        <v>958.03</v>
      </c>
      <c r="G419" s="279">
        <v>1055.8900000000001</v>
      </c>
      <c r="H419" s="279">
        <v>1191.77</v>
      </c>
      <c r="I419" s="279">
        <v>1320.79</v>
      </c>
      <c r="J419" s="279">
        <v>1384.51</v>
      </c>
      <c r="K419" s="279">
        <v>1391.53</v>
      </c>
      <c r="L419" s="279">
        <v>1396.14</v>
      </c>
      <c r="M419" s="279">
        <v>1386.5</v>
      </c>
      <c r="N419" s="279">
        <v>1390.95</v>
      </c>
      <c r="O419" s="279">
        <v>1408.64</v>
      </c>
      <c r="P419" s="279">
        <v>1481.73</v>
      </c>
      <c r="Q419" s="279">
        <v>1466.58</v>
      </c>
      <c r="R419" s="279">
        <v>1388.84</v>
      </c>
      <c r="S419" s="279">
        <v>1317.77</v>
      </c>
      <c r="T419" s="279">
        <v>1366.29</v>
      </c>
      <c r="U419" s="279">
        <v>1443.68</v>
      </c>
      <c r="V419" s="279">
        <v>1422.95</v>
      </c>
      <c r="W419" s="279">
        <v>1311.16</v>
      </c>
      <c r="X419" s="279">
        <v>1273.58</v>
      </c>
      <c r="Y419" s="279">
        <v>1130.6600000000001</v>
      </c>
    </row>
    <row r="420" spans="1:25">
      <c r="A420" s="254">
        <v>21</v>
      </c>
      <c r="B420" s="279">
        <v>955.66</v>
      </c>
      <c r="C420" s="279">
        <v>922.55</v>
      </c>
      <c r="D420" s="279">
        <v>870.69</v>
      </c>
      <c r="E420" s="279">
        <v>862.6</v>
      </c>
      <c r="F420" s="279">
        <v>933.07</v>
      </c>
      <c r="G420" s="279">
        <v>988.77</v>
      </c>
      <c r="H420" s="279">
        <v>1136.78</v>
      </c>
      <c r="I420" s="279">
        <v>1270.6600000000001</v>
      </c>
      <c r="J420" s="279">
        <v>1378.45</v>
      </c>
      <c r="K420" s="279">
        <v>1434.84</v>
      </c>
      <c r="L420" s="279">
        <v>1436.71</v>
      </c>
      <c r="M420" s="279">
        <v>1428.11</v>
      </c>
      <c r="N420" s="279">
        <v>1409.1</v>
      </c>
      <c r="O420" s="279">
        <v>1418.51</v>
      </c>
      <c r="P420" s="279">
        <v>1488.22</v>
      </c>
      <c r="Q420" s="279">
        <v>1455.84</v>
      </c>
      <c r="R420" s="279">
        <v>1426.38</v>
      </c>
      <c r="S420" s="279">
        <v>1404.48</v>
      </c>
      <c r="T420" s="279">
        <v>1446.35</v>
      </c>
      <c r="U420" s="279">
        <v>1446.27</v>
      </c>
      <c r="V420" s="279">
        <v>1391.88</v>
      </c>
      <c r="W420" s="279">
        <v>1311.92</v>
      </c>
      <c r="X420" s="279">
        <v>1220.8699999999999</v>
      </c>
      <c r="Y420" s="279">
        <v>1074.18</v>
      </c>
    </row>
    <row r="421" spans="1:25">
      <c r="A421" s="254">
        <v>22</v>
      </c>
      <c r="B421" s="279">
        <v>936.95</v>
      </c>
      <c r="C421" s="279">
        <v>906.68</v>
      </c>
      <c r="D421" s="279">
        <v>871.09</v>
      </c>
      <c r="E421" s="279">
        <v>863.82</v>
      </c>
      <c r="F421" s="279">
        <v>900.34</v>
      </c>
      <c r="G421" s="279">
        <v>960.39</v>
      </c>
      <c r="H421" s="279">
        <v>1110.6099999999999</v>
      </c>
      <c r="I421" s="279">
        <v>1254.7</v>
      </c>
      <c r="J421" s="279">
        <v>1273.72</v>
      </c>
      <c r="K421" s="279">
        <v>1191.98</v>
      </c>
      <c r="L421" s="279">
        <v>1234.93</v>
      </c>
      <c r="M421" s="279">
        <v>1246.67</v>
      </c>
      <c r="N421" s="279">
        <v>1219.21</v>
      </c>
      <c r="O421" s="279">
        <v>1341.79</v>
      </c>
      <c r="P421" s="279">
        <v>1380.81</v>
      </c>
      <c r="Q421" s="279">
        <v>1364.12</v>
      </c>
      <c r="R421" s="279">
        <v>1333.17</v>
      </c>
      <c r="S421" s="279">
        <v>1314.52</v>
      </c>
      <c r="T421" s="279">
        <v>1326.84</v>
      </c>
      <c r="U421" s="279">
        <v>1330.9</v>
      </c>
      <c r="V421" s="279">
        <v>1303.74</v>
      </c>
      <c r="W421" s="279">
        <v>1261.82</v>
      </c>
      <c r="X421" s="279">
        <v>1196.93</v>
      </c>
      <c r="Y421" s="279">
        <v>1034.19</v>
      </c>
    </row>
    <row r="422" spans="1:25">
      <c r="A422" s="254">
        <v>23</v>
      </c>
      <c r="B422" s="279">
        <v>974.35</v>
      </c>
      <c r="C422" s="279">
        <v>936.51</v>
      </c>
      <c r="D422" s="279">
        <v>901.94</v>
      </c>
      <c r="E422" s="279">
        <v>887.7</v>
      </c>
      <c r="F422" s="279">
        <v>927.47</v>
      </c>
      <c r="G422" s="279">
        <v>1022.14</v>
      </c>
      <c r="H422" s="279">
        <v>1189.96</v>
      </c>
      <c r="I422" s="279">
        <v>1272.46</v>
      </c>
      <c r="J422" s="279">
        <v>1286.6199999999999</v>
      </c>
      <c r="K422" s="279">
        <v>1446.83</v>
      </c>
      <c r="L422" s="279">
        <v>1475.77</v>
      </c>
      <c r="M422" s="279">
        <v>1474.58</v>
      </c>
      <c r="N422" s="279">
        <v>1443.89</v>
      </c>
      <c r="O422" s="279">
        <v>1459.56</v>
      </c>
      <c r="P422" s="279">
        <v>1540.26</v>
      </c>
      <c r="Q422" s="279">
        <v>1536.21</v>
      </c>
      <c r="R422" s="279">
        <v>1508.23</v>
      </c>
      <c r="S422" s="279">
        <v>1448.07</v>
      </c>
      <c r="T422" s="279">
        <v>1457.76</v>
      </c>
      <c r="U422" s="279">
        <v>1482.77</v>
      </c>
      <c r="V422" s="279">
        <v>1435.66</v>
      </c>
      <c r="W422" s="279">
        <v>1371.26</v>
      </c>
      <c r="X422" s="279">
        <v>1263.33</v>
      </c>
      <c r="Y422" s="279">
        <v>1091.8</v>
      </c>
    </row>
    <row r="423" spans="1:25">
      <c r="A423" s="254">
        <v>24</v>
      </c>
      <c r="B423" s="279">
        <v>1082.8399999999999</v>
      </c>
      <c r="C423" s="279">
        <v>1003.2</v>
      </c>
      <c r="D423" s="279">
        <v>970.95</v>
      </c>
      <c r="E423" s="279">
        <v>951.47</v>
      </c>
      <c r="F423" s="279">
        <v>973.72</v>
      </c>
      <c r="G423" s="279">
        <v>1008.28</v>
      </c>
      <c r="H423" s="279">
        <v>1063.97</v>
      </c>
      <c r="I423" s="279">
        <v>1215.26</v>
      </c>
      <c r="J423" s="279">
        <v>1284.33</v>
      </c>
      <c r="K423" s="279">
        <v>1364.37</v>
      </c>
      <c r="L423" s="279">
        <v>1400.4</v>
      </c>
      <c r="M423" s="279">
        <v>1385.88</v>
      </c>
      <c r="N423" s="279">
        <v>1389.83</v>
      </c>
      <c r="O423" s="279">
        <v>1391.66</v>
      </c>
      <c r="P423" s="279">
        <v>1395.05</v>
      </c>
      <c r="Q423" s="279">
        <v>1382.15</v>
      </c>
      <c r="R423" s="279">
        <v>1381.21</v>
      </c>
      <c r="S423" s="279">
        <v>1394.97</v>
      </c>
      <c r="T423" s="279">
        <v>1342.2</v>
      </c>
      <c r="U423" s="279">
        <v>1478.32</v>
      </c>
      <c r="V423" s="279">
        <v>1465.93</v>
      </c>
      <c r="W423" s="279">
        <v>1396.64</v>
      </c>
      <c r="X423" s="279">
        <v>1235.4000000000001</v>
      </c>
      <c r="Y423" s="279">
        <v>1099.52</v>
      </c>
    </row>
    <row r="424" spans="1:25">
      <c r="A424" s="254">
        <v>25</v>
      </c>
      <c r="B424" s="279">
        <v>1015.03</v>
      </c>
      <c r="C424" s="279">
        <v>950.93</v>
      </c>
      <c r="D424" s="279">
        <v>913.08</v>
      </c>
      <c r="E424" s="279">
        <v>887.63</v>
      </c>
      <c r="F424" s="279">
        <v>914.41</v>
      </c>
      <c r="G424" s="279">
        <v>957.69</v>
      </c>
      <c r="H424" s="279">
        <v>937.54</v>
      </c>
      <c r="I424" s="279">
        <v>1059.5999999999999</v>
      </c>
      <c r="J424" s="279">
        <v>1116.53</v>
      </c>
      <c r="K424" s="279">
        <v>1280.44</v>
      </c>
      <c r="L424" s="279">
        <v>1314.98</v>
      </c>
      <c r="M424" s="279">
        <v>1363.64</v>
      </c>
      <c r="N424" s="279">
        <v>1354.02</v>
      </c>
      <c r="O424" s="279">
        <v>1363.74</v>
      </c>
      <c r="P424" s="279">
        <v>1371.14</v>
      </c>
      <c r="Q424" s="279">
        <v>1365.42</v>
      </c>
      <c r="R424" s="279">
        <v>1359.54</v>
      </c>
      <c r="S424" s="279">
        <v>1362.24</v>
      </c>
      <c r="T424" s="279">
        <v>1362.24</v>
      </c>
      <c r="U424" s="279">
        <v>1410.7</v>
      </c>
      <c r="V424" s="279">
        <v>1391.97</v>
      </c>
      <c r="W424" s="279">
        <v>1369.86</v>
      </c>
      <c r="X424" s="279">
        <v>1207.1300000000001</v>
      </c>
      <c r="Y424" s="279">
        <v>1064.05</v>
      </c>
    </row>
    <row r="425" spans="1:25">
      <c r="A425" s="254">
        <v>26</v>
      </c>
      <c r="B425" s="279">
        <v>964.57</v>
      </c>
      <c r="C425" s="279">
        <v>915.44</v>
      </c>
      <c r="D425" s="279">
        <v>872.75</v>
      </c>
      <c r="E425" s="279">
        <v>866.61</v>
      </c>
      <c r="F425" s="279">
        <v>931.05</v>
      </c>
      <c r="G425" s="279">
        <v>1019.7</v>
      </c>
      <c r="H425" s="279">
        <v>1174.79</v>
      </c>
      <c r="I425" s="279">
        <v>1295.92</v>
      </c>
      <c r="J425" s="279">
        <v>1343.63</v>
      </c>
      <c r="K425" s="279">
        <v>1432.28</v>
      </c>
      <c r="L425" s="279">
        <v>1619.84</v>
      </c>
      <c r="M425" s="279">
        <v>1979.11</v>
      </c>
      <c r="N425" s="279">
        <v>1444.98</v>
      </c>
      <c r="O425" s="279">
        <v>1472.16</v>
      </c>
      <c r="P425" s="279">
        <v>1409.86</v>
      </c>
      <c r="Q425" s="279">
        <v>1353.18</v>
      </c>
      <c r="R425" s="279">
        <v>1325.46</v>
      </c>
      <c r="S425" s="279">
        <v>1300.97</v>
      </c>
      <c r="T425" s="279">
        <v>1301.17</v>
      </c>
      <c r="U425" s="279">
        <v>1308.33</v>
      </c>
      <c r="V425" s="279">
        <v>1324.1</v>
      </c>
      <c r="W425" s="279">
        <v>1306.98</v>
      </c>
      <c r="X425" s="279">
        <v>1263.52</v>
      </c>
      <c r="Y425" s="279">
        <v>1073.3399999999999</v>
      </c>
    </row>
    <row r="426" spans="1:25">
      <c r="A426" s="254">
        <v>27</v>
      </c>
      <c r="B426" s="279">
        <v>958.1</v>
      </c>
      <c r="C426" s="279">
        <v>909.62</v>
      </c>
      <c r="D426" s="279">
        <v>884.39</v>
      </c>
      <c r="E426" s="279">
        <v>891.25</v>
      </c>
      <c r="F426" s="279">
        <v>936.36</v>
      </c>
      <c r="G426" s="279">
        <v>1096.51</v>
      </c>
      <c r="H426" s="279">
        <v>1181.23</v>
      </c>
      <c r="I426" s="279">
        <v>1272.8800000000001</v>
      </c>
      <c r="J426" s="279">
        <v>1133.3599999999999</v>
      </c>
      <c r="K426" s="279">
        <v>1370.71</v>
      </c>
      <c r="L426" s="279">
        <v>1386.64</v>
      </c>
      <c r="M426" s="279">
        <v>1383.97</v>
      </c>
      <c r="N426" s="279">
        <v>1373.51</v>
      </c>
      <c r="O426" s="279">
        <v>1382.58</v>
      </c>
      <c r="P426" s="279">
        <v>1410.71</v>
      </c>
      <c r="Q426" s="279">
        <v>1388.86</v>
      </c>
      <c r="R426" s="279">
        <v>1376.33</v>
      </c>
      <c r="S426" s="279">
        <v>1355.77</v>
      </c>
      <c r="T426" s="279">
        <v>1371.36</v>
      </c>
      <c r="U426" s="279">
        <v>1409.09</v>
      </c>
      <c r="V426" s="279">
        <v>1379.39</v>
      </c>
      <c r="W426" s="279">
        <v>1340.24</v>
      </c>
      <c r="X426" s="279">
        <v>1240.43</v>
      </c>
      <c r="Y426" s="279">
        <v>1071.4100000000001</v>
      </c>
    </row>
    <row r="427" spans="1:25">
      <c r="A427" s="254">
        <v>28</v>
      </c>
      <c r="B427" s="279">
        <v>933.45</v>
      </c>
      <c r="C427" s="279">
        <v>891.3</v>
      </c>
      <c r="D427" s="279">
        <v>853.79</v>
      </c>
      <c r="E427" s="279">
        <v>835.02</v>
      </c>
      <c r="F427" s="279">
        <v>878.37</v>
      </c>
      <c r="G427" s="279">
        <v>958.97</v>
      </c>
      <c r="H427" s="279">
        <v>1127.4000000000001</v>
      </c>
      <c r="I427" s="279">
        <v>1197.4100000000001</v>
      </c>
      <c r="J427" s="279">
        <v>1239.55</v>
      </c>
      <c r="K427" s="279">
        <v>1318.68</v>
      </c>
      <c r="L427" s="279">
        <v>1328.95</v>
      </c>
      <c r="M427" s="279">
        <v>1297.75</v>
      </c>
      <c r="N427" s="279">
        <v>1300.99</v>
      </c>
      <c r="O427" s="279">
        <v>1314.86</v>
      </c>
      <c r="P427" s="279">
        <v>1339.87</v>
      </c>
      <c r="Q427" s="279">
        <v>1332.96</v>
      </c>
      <c r="R427" s="279">
        <v>1306.8699999999999</v>
      </c>
      <c r="S427" s="279">
        <v>1301.95</v>
      </c>
      <c r="T427" s="279">
        <v>1324.21</v>
      </c>
      <c r="U427" s="279">
        <v>1334.07</v>
      </c>
      <c r="V427" s="279">
        <v>1319.48</v>
      </c>
      <c r="W427" s="279">
        <v>1277.08</v>
      </c>
      <c r="X427" s="279">
        <v>1159.5</v>
      </c>
      <c r="Y427" s="279">
        <v>954.76</v>
      </c>
    </row>
    <row r="428" spans="1:25">
      <c r="A428" s="254">
        <v>29</v>
      </c>
      <c r="B428" s="279">
        <v>923.41</v>
      </c>
      <c r="C428" s="279">
        <v>891.05</v>
      </c>
      <c r="D428" s="279">
        <v>852.52</v>
      </c>
      <c r="E428" s="279">
        <v>859.63</v>
      </c>
      <c r="F428" s="279">
        <v>894.82</v>
      </c>
      <c r="G428" s="279">
        <v>1041.53</v>
      </c>
      <c r="H428" s="279">
        <v>1118.52</v>
      </c>
      <c r="I428" s="279">
        <v>1220.1500000000001</v>
      </c>
      <c r="J428" s="279">
        <v>1204.74</v>
      </c>
      <c r="K428" s="279">
        <v>1311.89</v>
      </c>
      <c r="L428" s="279">
        <v>1343.21</v>
      </c>
      <c r="M428" s="279">
        <v>1328.91</v>
      </c>
      <c r="N428" s="279">
        <v>1290.46</v>
      </c>
      <c r="O428" s="279">
        <v>1346.77</v>
      </c>
      <c r="P428" s="279">
        <v>1406.29</v>
      </c>
      <c r="Q428" s="279">
        <v>1376.56</v>
      </c>
      <c r="R428" s="279">
        <v>1372.84</v>
      </c>
      <c r="S428" s="279">
        <v>1342.06</v>
      </c>
      <c r="T428" s="279">
        <v>1363.75</v>
      </c>
      <c r="U428" s="279">
        <v>1390.9</v>
      </c>
      <c r="V428" s="279">
        <v>1306.93</v>
      </c>
      <c r="W428" s="279">
        <v>1285</v>
      </c>
      <c r="X428" s="279">
        <v>1221</v>
      </c>
      <c r="Y428" s="279">
        <v>1116.23</v>
      </c>
    </row>
    <row r="429" spans="1:25">
      <c r="A429" s="254">
        <v>30</v>
      </c>
      <c r="B429" s="279">
        <v>908.73</v>
      </c>
      <c r="C429" s="279">
        <v>867.5</v>
      </c>
      <c r="D429" s="279">
        <v>831.92</v>
      </c>
      <c r="E429" s="279">
        <v>823.34</v>
      </c>
      <c r="F429" s="279">
        <v>863.55</v>
      </c>
      <c r="G429" s="279">
        <v>979.15</v>
      </c>
      <c r="H429" s="279">
        <v>1098.27</v>
      </c>
      <c r="I429" s="279">
        <v>1170.0899999999999</v>
      </c>
      <c r="J429" s="279">
        <v>1203.05</v>
      </c>
      <c r="K429" s="279">
        <v>1274.08</v>
      </c>
      <c r="L429" s="279">
        <v>1212.25</v>
      </c>
      <c r="M429" s="279">
        <v>1232.31</v>
      </c>
      <c r="N429" s="279">
        <v>1206.1500000000001</v>
      </c>
      <c r="O429" s="279">
        <v>1211.73</v>
      </c>
      <c r="P429" s="279">
        <v>1207.23</v>
      </c>
      <c r="Q429" s="279">
        <v>1236.81</v>
      </c>
      <c r="R429" s="279">
        <v>1231.93</v>
      </c>
      <c r="S429" s="279">
        <v>1234.81</v>
      </c>
      <c r="T429" s="279">
        <v>1245.49</v>
      </c>
      <c r="U429" s="279">
        <v>1273.92</v>
      </c>
      <c r="V429" s="279">
        <v>1272.18</v>
      </c>
      <c r="W429" s="279">
        <v>1262.1400000000001</v>
      </c>
      <c r="X429" s="279">
        <v>1195.69</v>
      </c>
      <c r="Y429" s="279">
        <v>997.63</v>
      </c>
    </row>
    <row r="430" spans="1:25" hidden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2" spans="1:25" ht="45" customHeight="1">
      <c r="A432" s="418" t="s">
        <v>208</v>
      </c>
      <c r="B432" s="441" t="s">
        <v>321</v>
      </c>
      <c r="C432" s="441"/>
      <c r="D432" s="441"/>
      <c r="E432" s="441"/>
      <c r="F432" s="441"/>
      <c r="G432" s="441"/>
      <c r="H432" s="441"/>
      <c r="I432" s="441"/>
      <c r="J432" s="441"/>
      <c r="K432" s="441"/>
      <c r="L432" s="441"/>
      <c r="M432" s="441"/>
      <c r="N432" s="441"/>
      <c r="O432" s="441"/>
      <c r="P432" s="441"/>
      <c r="Q432" s="441"/>
      <c r="R432" s="441"/>
      <c r="S432" s="441"/>
      <c r="T432" s="441"/>
      <c r="U432" s="441"/>
      <c r="V432" s="441"/>
      <c r="W432" s="441"/>
      <c r="X432" s="441"/>
      <c r="Y432" s="441"/>
    </row>
    <row r="433" spans="1:25" ht="30">
      <c r="A433" s="418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1033.1600000000001</v>
      </c>
      <c r="C434" s="279">
        <v>949.12</v>
      </c>
      <c r="D434" s="279">
        <v>915.6</v>
      </c>
      <c r="E434" s="279">
        <v>915.12</v>
      </c>
      <c r="F434" s="279">
        <v>917.59</v>
      </c>
      <c r="G434" s="279">
        <v>935.2</v>
      </c>
      <c r="H434" s="279">
        <v>1159.1300000000001</v>
      </c>
      <c r="I434" s="279">
        <v>1244.1300000000001</v>
      </c>
      <c r="J434" s="279">
        <v>1393.95</v>
      </c>
      <c r="K434" s="279">
        <v>1513.22</v>
      </c>
      <c r="L434" s="279">
        <v>1531.86</v>
      </c>
      <c r="M434" s="279">
        <v>1523.67</v>
      </c>
      <c r="N434" s="279">
        <v>1514.36</v>
      </c>
      <c r="O434" s="279">
        <v>1519.78</v>
      </c>
      <c r="P434" s="279">
        <v>1573.8</v>
      </c>
      <c r="Q434" s="279">
        <v>1557.59</v>
      </c>
      <c r="R434" s="279">
        <v>1549.97</v>
      </c>
      <c r="S434" s="279">
        <v>1515.53</v>
      </c>
      <c r="T434" s="279">
        <v>1511.18</v>
      </c>
      <c r="U434" s="279">
        <v>1520.97</v>
      </c>
      <c r="V434" s="279">
        <v>1502.43</v>
      </c>
      <c r="W434" s="279">
        <v>1459.16</v>
      </c>
      <c r="X434" s="279">
        <v>1349.16</v>
      </c>
      <c r="Y434" s="279">
        <v>1157.2</v>
      </c>
    </row>
    <row r="435" spans="1:25">
      <c r="A435" s="254">
        <v>2</v>
      </c>
      <c r="B435" s="279">
        <v>1074.06</v>
      </c>
      <c r="C435" s="279">
        <v>964.96</v>
      </c>
      <c r="D435" s="279">
        <v>913.17</v>
      </c>
      <c r="E435" s="279">
        <v>909.79</v>
      </c>
      <c r="F435" s="279">
        <v>929.66</v>
      </c>
      <c r="G435" s="279">
        <v>995.42</v>
      </c>
      <c r="H435" s="279">
        <v>1183</v>
      </c>
      <c r="I435" s="279">
        <v>1194.42</v>
      </c>
      <c r="J435" s="279">
        <v>1358.14</v>
      </c>
      <c r="K435" s="279">
        <v>1429.49</v>
      </c>
      <c r="L435" s="279">
        <v>1449.14</v>
      </c>
      <c r="M435" s="279">
        <v>1401.95</v>
      </c>
      <c r="N435" s="279">
        <v>1382.51</v>
      </c>
      <c r="O435" s="279">
        <v>1355.12</v>
      </c>
      <c r="P435" s="279">
        <v>1415</v>
      </c>
      <c r="Q435" s="279">
        <v>1403.05</v>
      </c>
      <c r="R435" s="279">
        <v>1393.08</v>
      </c>
      <c r="S435" s="279">
        <v>1378.18</v>
      </c>
      <c r="T435" s="279">
        <v>1380.07</v>
      </c>
      <c r="U435" s="279">
        <v>1395.64</v>
      </c>
      <c r="V435" s="279">
        <v>1404.56</v>
      </c>
      <c r="W435" s="279">
        <v>1416.02</v>
      </c>
      <c r="X435" s="279">
        <v>1347.67</v>
      </c>
      <c r="Y435" s="279">
        <v>1147.8399999999999</v>
      </c>
    </row>
    <row r="436" spans="1:25">
      <c r="A436" s="254">
        <v>3</v>
      </c>
      <c r="B436" s="279">
        <v>1087.92</v>
      </c>
      <c r="C436" s="279">
        <v>1003.96</v>
      </c>
      <c r="D436" s="279">
        <v>941.94</v>
      </c>
      <c r="E436" s="279">
        <v>932.44</v>
      </c>
      <c r="F436" s="279">
        <v>934.4</v>
      </c>
      <c r="G436" s="279">
        <v>915.71</v>
      </c>
      <c r="H436" s="279">
        <v>931.02</v>
      </c>
      <c r="I436" s="279">
        <v>458.23</v>
      </c>
      <c r="J436" s="279">
        <v>1099.4100000000001</v>
      </c>
      <c r="K436" s="279">
        <v>1263.94</v>
      </c>
      <c r="L436" s="279">
        <v>1341.48</v>
      </c>
      <c r="M436" s="279">
        <v>1323.03</v>
      </c>
      <c r="N436" s="279">
        <v>1338.88</v>
      </c>
      <c r="O436" s="279">
        <v>1341.42</v>
      </c>
      <c r="P436" s="279">
        <v>1377.84</v>
      </c>
      <c r="Q436" s="279">
        <v>1365.77</v>
      </c>
      <c r="R436" s="279">
        <v>1370.2</v>
      </c>
      <c r="S436" s="279">
        <v>1359.57</v>
      </c>
      <c r="T436" s="279">
        <v>1343.29</v>
      </c>
      <c r="U436" s="279">
        <v>1355.49</v>
      </c>
      <c r="V436" s="279">
        <v>1341.34</v>
      </c>
      <c r="W436" s="279">
        <v>1339.27</v>
      </c>
      <c r="X436" s="279">
        <v>1264.98</v>
      </c>
      <c r="Y436" s="279">
        <v>1070.46</v>
      </c>
    </row>
    <row r="437" spans="1:25">
      <c r="A437" s="254">
        <v>4</v>
      </c>
      <c r="B437" s="279">
        <v>1079.82</v>
      </c>
      <c r="C437" s="279">
        <v>986.05</v>
      </c>
      <c r="D437" s="279">
        <v>946.29</v>
      </c>
      <c r="E437" s="279">
        <v>920.54</v>
      </c>
      <c r="F437" s="279">
        <v>904.57</v>
      </c>
      <c r="G437" s="279">
        <v>807.78</v>
      </c>
      <c r="H437" s="279">
        <v>925.81</v>
      </c>
      <c r="I437" s="279">
        <v>978.05</v>
      </c>
      <c r="J437" s="279">
        <v>426.69</v>
      </c>
      <c r="K437" s="279">
        <v>1218.44</v>
      </c>
      <c r="L437" s="279">
        <v>1247.2</v>
      </c>
      <c r="M437" s="279">
        <v>1264.57</v>
      </c>
      <c r="N437" s="279">
        <v>1258.94</v>
      </c>
      <c r="O437" s="279">
        <v>1269.2</v>
      </c>
      <c r="P437" s="279">
        <v>1271.43</v>
      </c>
      <c r="Q437" s="279">
        <v>1274.31</v>
      </c>
      <c r="R437" s="279">
        <v>1278.46</v>
      </c>
      <c r="S437" s="279">
        <v>1266.28</v>
      </c>
      <c r="T437" s="279">
        <v>1285.32</v>
      </c>
      <c r="U437" s="279">
        <v>1294.19</v>
      </c>
      <c r="V437" s="279">
        <v>1289.3499999999999</v>
      </c>
      <c r="W437" s="279">
        <v>1296.47</v>
      </c>
      <c r="X437" s="279">
        <v>1261.07</v>
      </c>
      <c r="Y437" s="279">
        <v>1038.75</v>
      </c>
    </row>
    <row r="438" spans="1:25">
      <c r="A438" s="254">
        <v>5</v>
      </c>
      <c r="B438" s="279">
        <v>1041.94</v>
      </c>
      <c r="C438" s="279">
        <v>966.84</v>
      </c>
      <c r="D438" s="279">
        <v>1003.52</v>
      </c>
      <c r="E438" s="279">
        <v>974.75</v>
      </c>
      <c r="F438" s="279">
        <v>932.25</v>
      </c>
      <c r="G438" s="279">
        <v>953.33</v>
      </c>
      <c r="H438" s="279">
        <v>1039.3800000000001</v>
      </c>
      <c r="I438" s="279">
        <v>1140</v>
      </c>
      <c r="J438" s="279">
        <v>1301.6099999999999</v>
      </c>
      <c r="K438" s="279">
        <v>1364.49</v>
      </c>
      <c r="L438" s="279">
        <v>1367.83</v>
      </c>
      <c r="M438" s="279">
        <v>1369.22</v>
      </c>
      <c r="N438" s="279">
        <v>1349.6</v>
      </c>
      <c r="O438" s="279">
        <v>1365.49</v>
      </c>
      <c r="P438" s="279">
        <v>1392.76</v>
      </c>
      <c r="Q438" s="279">
        <v>1392.42</v>
      </c>
      <c r="R438" s="279">
        <v>1301.99</v>
      </c>
      <c r="S438" s="279">
        <v>1362.67</v>
      </c>
      <c r="T438" s="279">
        <v>1313.82</v>
      </c>
      <c r="U438" s="279">
        <v>1362.66</v>
      </c>
      <c r="V438" s="279">
        <v>1354.4</v>
      </c>
      <c r="W438" s="279">
        <v>1344.39</v>
      </c>
      <c r="X438" s="279">
        <v>1275.83</v>
      </c>
      <c r="Y438" s="279">
        <v>1070.8800000000001</v>
      </c>
    </row>
    <row r="439" spans="1:25">
      <c r="A439" s="254">
        <v>6</v>
      </c>
      <c r="B439" s="279">
        <v>968.44</v>
      </c>
      <c r="C439" s="279">
        <v>936.93</v>
      </c>
      <c r="D439" s="279">
        <v>904.04</v>
      </c>
      <c r="E439" s="279">
        <v>886.92</v>
      </c>
      <c r="F439" s="279">
        <v>930.34</v>
      </c>
      <c r="G439" s="279">
        <v>948.07</v>
      </c>
      <c r="H439" s="279">
        <v>1111.3599999999999</v>
      </c>
      <c r="I439" s="279">
        <v>1120.81</v>
      </c>
      <c r="J439" s="279">
        <v>1262.93</v>
      </c>
      <c r="K439" s="279">
        <v>1308.06</v>
      </c>
      <c r="L439" s="279">
        <v>1315.4</v>
      </c>
      <c r="M439" s="279">
        <v>1320.39</v>
      </c>
      <c r="N439" s="279">
        <v>1323.6</v>
      </c>
      <c r="O439" s="279">
        <v>1333.09</v>
      </c>
      <c r="P439" s="279">
        <v>1341.48</v>
      </c>
      <c r="Q439" s="279">
        <v>1333.05</v>
      </c>
      <c r="R439" s="279">
        <v>1323.49</v>
      </c>
      <c r="S439" s="279">
        <v>1306.28</v>
      </c>
      <c r="T439" s="279">
        <v>1299.68</v>
      </c>
      <c r="U439" s="279">
        <v>1316.85</v>
      </c>
      <c r="V439" s="279">
        <v>1299.23</v>
      </c>
      <c r="W439" s="279">
        <v>1323.34</v>
      </c>
      <c r="X439" s="279">
        <v>1273.06</v>
      </c>
      <c r="Y439" s="279">
        <v>1015.58</v>
      </c>
    </row>
    <row r="440" spans="1:25">
      <c r="A440" s="254">
        <v>7</v>
      </c>
      <c r="B440" s="279">
        <v>1004.69</v>
      </c>
      <c r="C440" s="279">
        <v>966.36</v>
      </c>
      <c r="D440" s="279">
        <v>935.71</v>
      </c>
      <c r="E440" s="279">
        <v>934.92</v>
      </c>
      <c r="F440" s="279">
        <v>959.95</v>
      </c>
      <c r="G440" s="279">
        <v>999.85</v>
      </c>
      <c r="H440" s="279">
        <v>1218.1400000000001</v>
      </c>
      <c r="I440" s="279">
        <v>1259.83</v>
      </c>
      <c r="J440" s="279">
        <v>1352.7</v>
      </c>
      <c r="K440" s="279">
        <v>1386.97</v>
      </c>
      <c r="L440" s="279">
        <v>307.36</v>
      </c>
      <c r="M440" s="279">
        <v>307.81</v>
      </c>
      <c r="N440" s="279">
        <v>1381.61</v>
      </c>
      <c r="O440" s="279">
        <v>1402.12</v>
      </c>
      <c r="P440" s="279">
        <v>1390.01</v>
      </c>
      <c r="Q440" s="279">
        <v>1385.45</v>
      </c>
      <c r="R440" s="279">
        <v>1395.41</v>
      </c>
      <c r="S440" s="279">
        <v>1367.64</v>
      </c>
      <c r="T440" s="279">
        <v>1368.43</v>
      </c>
      <c r="U440" s="279">
        <v>1403.35</v>
      </c>
      <c r="V440" s="279">
        <v>1367.61</v>
      </c>
      <c r="W440" s="279">
        <v>1365.33</v>
      </c>
      <c r="X440" s="279">
        <v>1272.56</v>
      </c>
      <c r="Y440" s="279">
        <v>1083.46</v>
      </c>
    </row>
    <row r="441" spans="1:25">
      <c r="A441" s="254">
        <v>8</v>
      </c>
      <c r="B441" s="279">
        <v>954.62</v>
      </c>
      <c r="C441" s="279">
        <v>865.11</v>
      </c>
      <c r="D441" s="279">
        <v>839.47</v>
      </c>
      <c r="E441" s="279">
        <v>838.05</v>
      </c>
      <c r="F441" s="279">
        <v>858.62</v>
      </c>
      <c r="G441" s="279">
        <v>892.94</v>
      </c>
      <c r="H441" s="279">
        <v>1086.1600000000001</v>
      </c>
      <c r="I441" s="279">
        <v>1254.76</v>
      </c>
      <c r="J441" s="279">
        <v>1306.27</v>
      </c>
      <c r="K441" s="279">
        <v>1353.29</v>
      </c>
      <c r="L441" s="279">
        <v>1357.31</v>
      </c>
      <c r="M441" s="279">
        <v>1350.32</v>
      </c>
      <c r="N441" s="279">
        <v>1361.56</v>
      </c>
      <c r="O441" s="279">
        <v>1385.39</v>
      </c>
      <c r="P441" s="279">
        <v>1419.6</v>
      </c>
      <c r="Q441" s="279">
        <v>1414.47</v>
      </c>
      <c r="R441" s="279">
        <v>1420.24</v>
      </c>
      <c r="S441" s="279">
        <v>1409.17</v>
      </c>
      <c r="T441" s="279">
        <v>1394.99</v>
      </c>
      <c r="U441" s="279">
        <v>1432.19</v>
      </c>
      <c r="V441" s="279">
        <v>1396.87</v>
      </c>
      <c r="W441" s="279">
        <v>1389.86</v>
      </c>
      <c r="X441" s="279">
        <v>1285.49</v>
      </c>
      <c r="Y441" s="279">
        <v>1076.44</v>
      </c>
    </row>
    <row r="442" spans="1:25">
      <c r="A442" s="254">
        <v>9</v>
      </c>
      <c r="B442" s="279">
        <v>913.62</v>
      </c>
      <c r="C442" s="279">
        <v>874.81</v>
      </c>
      <c r="D442" s="279">
        <v>844.4</v>
      </c>
      <c r="E442" s="279">
        <v>845.94</v>
      </c>
      <c r="F442" s="279">
        <v>857.19</v>
      </c>
      <c r="G442" s="279">
        <v>897.38</v>
      </c>
      <c r="H442" s="279">
        <v>1098.6600000000001</v>
      </c>
      <c r="I442" s="279">
        <v>1276.3800000000001</v>
      </c>
      <c r="J442" s="295">
        <v>1391.47</v>
      </c>
      <c r="K442" s="279">
        <v>1413.74</v>
      </c>
      <c r="L442" s="279">
        <v>1429.5</v>
      </c>
      <c r="M442" s="279">
        <v>1421.03</v>
      </c>
      <c r="N442" s="279">
        <v>1423.83</v>
      </c>
      <c r="O442" s="279">
        <v>1429.75</v>
      </c>
      <c r="P442" s="279">
        <v>1489.81</v>
      </c>
      <c r="Q442" s="279">
        <v>1472.24</v>
      </c>
      <c r="R442" s="279">
        <v>1459.83</v>
      </c>
      <c r="S442" s="279">
        <v>1427.25</v>
      </c>
      <c r="T442" s="279">
        <v>1430.82</v>
      </c>
      <c r="U442" s="279">
        <v>1466.95</v>
      </c>
      <c r="V442" s="279">
        <v>1453.97</v>
      </c>
      <c r="W442" s="279">
        <v>1450.41</v>
      </c>
      <c r="X442" s="279">
        <v>1387.61</v>
      </c>
      <c r="Y442" s="279">
        <v>1171.52</v>
      </c>
    </row>
    <row r="443" spans="1:25">
      <c r="A443" s="254">
        <v>10</v>
      </c>
      <c r="B443" s="279">
        <v>1161.18</v>
      </c>
      <c r="C443" s="279">
        <v>1067.6199999999999</v>
      </c>
      <c r="D443" s="279">
        <v>964.35</v>
      </c>
      <c r="E443" s="279">
        <v>964.08</v>
      </c>
      <c r="F443" s="279">
        <v>956.54</v>
      </c>
      <c r="G443" s="279">
        <v>953.14</v>
      </c>
      <c r="H443" s="279">
        <v>1102.8800000000001</v>
      </c>
      <c r="I443" s="279">
        <v>1247.0899999999999</v>
      </c>
      <c r="J443" s="279">
        <v>1285.1099999999999</v>
      </c>
      <c r="K443" s="279">
        <v>1457.65</v>
      </c>
      <c r="L443" s="279">
        <v>1503.55</v>
      </c>
      <c r="M443" s="279">
        <v>1484.88</v>
      </c>
      <c r="N443" s="279">
        <v>1493.84</v>
      </c>
      <c r="O443" s="279">
        <v>1500.64</v>
      </c>
      <c r="P443" s="279">
        <v>1526.05</v>
      </c>
      <c r="Q443" s="279">
        <v>1510.3</v>
      </c>
      <c r="R443" s="279">
        <v>1514.62</v>
      </c>
      <c r="S443" s="279">
        <v>1505.54</v>
      </c>
      <c r="T443" s="279">
        <v>1515.29</v>
      </c>
      <c r="U443" s="279">
        <v>1535.48</v>
      </c>
      <c r="V443" s="279">
        <v>1512.78</v>
      </c>
      <c r="W443" s="279">
        <v>1508.9</v>
      </c>
      <c r="X443" s="279">
        <v>1340.07</v>
      </c>
      <c r="Y443" s="279">
        <v>1122.97</v>
      </c>
    </row>
    <row r="444" spans="1:25">
      <c r="A444" s="254">
        <v>11</v>
      </c>
      <c r="B444" s="279">
        <v>1068.53</v>
      </c>
      <c r="C444" s="279">
        <v>992.1</v>
      </c>
      <c r="D444" s="279">
        <v>937.97</v>
      </c>
      <c r="E444" s="279">
        <v>940.75</v>
      </c>
      <c r="F444" s="279">
        <v>943.84</v>
      </c>
      <c r="G444" s="279">
        <v>866.26</v>
      </c>
      <c r="H444" s="279">
        <v>936.5</v>
      </c>
      <c r="I444" s="279">
        <v>933.57</v>
      </c>
      <c r="J444" s="279">
        <v>1223.52</v>
      </c>
      <c r="K444" s="279">
        <v>1297.77</v>
      </c>
      <c r="L444" s="279">
        <v>1358.86</v>
      </c>
      <c r="M444" s="279">
        <v>1346.24</v>
      </c>
      <c r="N444" s="279">
        <v>1330.6</v>
      </c>
      <c r="O444" s="279">
        <v>1337.43</v>
      </c>
      <c r="P444" s="279">
        <v>1374.88</v>
      </c>
      <c r="Q444" s="279">
        <v>1375.26</v>
      </c>
      <c r="R444" s="279">
        <v>1384.08</v>
      </c>
      <c r="S444" s="279">
        <v>1389.63</v>
      </c>
      <c r="T444" s="279">
        <v>1460.12</v>
      </c>
      <c r="U444" s="279">
        <v>1520.77</v>
      </c>
      <c r="V444" s="279">
        <v>1481.7</v>
      </c>
      <c r="W444" s="279">
        <v>1431.93</v>
      </c>
      <c r="X444" s="279">
        <v>1309.1500000000001</v>
      </c>
      <c r="Y444" s="279">
        <v>1168.98</v>
      </c>
    </row>
    <row r="445" spans="1:25">
      <c r="A445" s="254">
        <v>12</v>
      </c>
      <c r="B445" s="279">
        <v>932.43</v>
      </c>
      <c r="C445" s="279">
        <v>873.57</v>
      </c>
      <c r="D445" s="279">
        <v>832.82</v>
      </c>
      <c r="E445" s="279">
        <v>831.56</v>
      </c>
      <c r="F445" s="279">
        <v>881.4</v>
      </c>
      <c r="G445" s="279">
        <v>933.34</v>
      </c>
      <c r="H445" s="279">
        <v>1135.26</v>
      </c>
      <c r="I445" s="279">
        <v>1254.19</v>
      </c>
      <c r="J445" s="279">
        <v>1413.47</v>
      </c>
      <c r="K445" s="279">
        <v>1449.96</v>
      </c>
      <c r="L445" s="279">
        <v>1455.37</v>
      </c>
      <c r="M445" s="279">
        <v>1435.05</v>
      </c>
      <c r="N445" s="279">
        <v>1399.74</v>
      </c>
      <c r="O445" s="279">
        <v>1442.1</v>
      </c>
      <c r="P445" s="279">
        <v>1456.55</v>
      </c>
      <c r="Q445" s="279">
        <v>1440.35</v>
      </c>
      <c r="R445" s="279">
        <v>1409.08</v>
      </c>
      <c r="S445" s="279">
        <v>1377.69</v>
      </c>
      <c r="T445" s="279">
        <v>1345.48</v>
      </c>
      <c r="U445" s="279">
        <v>1433.07</v>
      </c>
      <c r="V445" s="279">
        <v>1485.66</v>
      </c>
      <c r="W445" s="279">
        <v>1474.15</v>
      </c>
      <c r="X445" s="279">
        <v>1333.32</v>
      </c>
      <c r="Y445" s="279">
        <v>1093.03</v>
      </c>
    </row>
    <row r="446" spans="1:25">
      <c r="A446" s="254">
        <v>13</v>
      </c>
      <c r="B446" s="279">
        <v>885.91</v>
      </c>
      <c r="C446" s="279">
        <v>847.73</v>
      </c>
      <c r="D446" s="279">
        <v>823.08</v>
      </c>
      <c r="E446" s="279">
        <v>825.48</v>
      </c>
      <c r="F446" s="279">
        <v>878.2</v>
      </c>
      <c r="G446" s="279">
        <v>934.2</v>
      </c>
      <c r="H446" s="279">
        <v>1076.74</v>
      </c>
      <c r="I446" s="279">
        <v>1213.72</v>
      </c>
      <c r="J446" s="279">
        <v>1377.72</v>
      </c>
      <c r="K446" s="279">
        <v>1400.29</v>
      </c>
      <c r="L446" s="279">
        <v>1418.02</v>
      </c>
      <c r="M446" s="279">
        <v>1414.3</v>
      </c>
      <c r="N446" s="279">
        <v>1399.61</v>
      </c>
      <c r="O446" s="279">
        <v>1426.78</v>
      </c>
      <c r="P446" s="279">
        <v>1440.72</v>
      </c>
      <c r="Q446" s="279">
        <v>1437.11</v>
      </c>
      <c r="R446" s="279">
        <v>1397.29</v>
      </c>
      <c r="S446" s="279">
        <v>1272.6500000000001</v>
      </c>
      <c r="T446" s="279">
        <v>1289.1500000000001</v>
      </c>
      <c r="U446" s="279">
        <v>1333.08</v>
      </c>
      <c r="V446" s="279">
        <v>1316.5</v>
      </c>
      <c r="W446" s="279">
        <v>1230.6099999999999</v>
      </c>
      <c r="X446" s="279">
        <v>1146.94</v>
      </c>
      <c r="Y446" s="279">
        <v>953.77</v>
      </c>
    </row>
    <row r="447" spans="1:25">
      <c r="A447" s="254">
        <v>14</v>
      </c>
      <c r="B447" s="279">
        <v>907.13</v>
      </c>
      <c r="C447" s="279">
        <v>869.04</v>
      </c>
      <c r="D447" s="279">
        <v>846.39</v>
      </c>
      <c r="E447" s="279">
        <v>853.15</v>
      </c>
      <c r="F447" s="279">
        <v>899.41</v>
      </c>
      <c r="G447" s="279">
        <v>933.16</v>
      </c>
      <c r="H447" s="279">
        <v>1129.3599999999999</v>
      </c>
      <c r="I447" s="279">
        <v>1205.27</v>
      </c>
      <c r="J447" s="279">
        <v>1224.3399999999999</v>
      </c>
      <c r="K447" s="279">
        <v>611.01</v>
      </c>
      <c r="L447" s="279">
        <v>1104.6099999999999</v>
      </c>
      <c r="M447" s="279">
        <v>1287.77</v>
      </c>
      <c r="N447" s="279">
        <v>1281.44</v>
      </c>
      <c r="O447" s="279">
        <v>1283.71</v>
      </c>
      <c r="P447" s="279">
        <v>1204.02</v>
      </c>
      <c r="Q447" s="279">
        <v>1212.9100000000001</v>
      </c>
      <c r="R447" s="279">
        <v>1210.3800000000001</v>
      </c>
      <c r="S447" s="279">
        <v>1202.72</v>
      </c>
      <c r="T447" s="279">
        <v>1213.0899999999999</v>
      </c>
      <c r="U447" s="279">
        <v>1226.58</v>
      </c>
      <c r="V447" s="279">
        <v>1209.33</v>
      </c>
      <c r="W447" s="279">
        <v>1257.8699999999999</v>
      </c>
      <c r="X447" s="279">
        <v>1217.03</v>
      </c>
      <c r="Y447" s="279">
        <v>1000.47</v>
      </c>
    </row>
    <row r="448" spans="1:25">
      <c r="A448" s="254">
        <v>15</v>
      </c>
      <c r="B448" s="279">
        <v>880.01</v>
      </c>
      <c r="C448" s="279">
        <v>832.22</v>
      </c>
      <c r="D448" s="279">
        <v>808.5</v>
      </c>
      <c r="E448" s="279">
        <v>807.77</v>
      </c>
      <c r="F448" s="279">
        <v>829.23</v>
      </c>
      <c r="G448" s="279">
        <v>950.72</v>
      </c>
      <c r="H448" s="279">
        <v>1092.9100000000001</v>
      </c>
      <c r="I448" s="279">
        <v>1361.89</v>
      </c>
      <c r="J448" s="279">
        <v>1427.36</v>
      </c>
      <c r="K448" s="279">
        <v>1440.75</v>
      </c>
      <c r="L448" s="279">
        <v>1460.94</v>
      </c>
      <c r="M448" s="279">
        <v>1465.46</v>
      </c>
      <c r="N448" s="279">
        <v>1431.06</v>
      </c>
      <c r="O448" s="279">
        <v>1452.18</v>
      </c>
      <c r="P448" s="279">
        <v>1413.97</v>
      </c>
      <c r="Q448" s="279">
        <v>1450.61</v>
      </c>
      <c r="R448" s="279">
        <v>1410.17</v>
      </c>
      <c r="S448" s="279">
        <v>1345.35</v>
      </c>
      <c r="T448" s="279">
        <v>1355.55</v>
      </c>
      <c r="U448" s="279">
        <v>1396.18</v>
      </c>
      <c r="V448" s="279">
        <v>1377.1</v>
      </c>
      <c r="W448" s="279">
        <v>1275.22</v>
      </c>
      <c r="X448" s="279">
        <v>1197.49</v>
      </c>
      <c r="Y448" s="279">
        <v>914.53</v>
      </c>
    </row>
    <row r="449" spans="1:25">
      <c r="A449" s="254">
        <v>16</v>
      </c>
      <c r="B449" s="279">
        <v>897.77</v>
      </c>
      <c r="C449" s="279">
        <v>856.42</v>
      </c>
      <c r="D449" s="279">
        <v>808.79</v>
      </c>
      <c r="E449" s="279">
        <v>806.61</v>
      </c>
      <c r="F449" s="279">
        <v>846.96</v>
      </c>
      <c r="G449" s="279">
        <v>949.16</v>
      </c>
      <c r="H449" s="279">
        <v>1119.8</v>
      </c>
      <c r="I449" s="279">
        <v>1292.98</v>
      </c>
      <c r="J449" s="279">
        <v>1498.24</v>
      </c>
      <c r="K449" s="279">
        <v>1540.11</v>
      </c>
      <c r="L449" s="279">
        <v>1574.51</v>
      </c>
      <c r="M449" s="279">
        <v>1572.56</v>
      </c>
      <c r="N449" s="279">
        <v>1557.05</v>
      </c>
      <c r="O449" s="279">
        <v>1573.08</v>
      </c>
      <c r="P449" s="279">
        <v>1585.66</v>
      </c>
      <c r="Q449" s="279">
        <v>1577.86</v>
      </c>
      <c r="R449" s="279">
        <v>1563.32</v>
      </c>
      <c r="S449" s="279">
        <v>1563.18</v>
      </c>
      <c r="T449" s="279">
        <v>1561.03</v>
      </c>
      <c r="U449" s="279">
        <v>1582.18</v>
      </c>
      <c r="V449" s="279">
        <v>1570.1</v>
      </c>
      <c r="W449" s="279">
        <v>1374.7</v>
      </c>
      <c r="X449" s="279">
        <v>1308.9100000000001</v>
      </c>
      <c r="Y449" s="279">
        <v>1101.4000000000001</v>
      </c>
    </row>
    <row r="450" spans="1:25">
      <c r="A450" s="254">
        <v>17</v>
      </c>
      <c r="B450" s="279">
        <v>1081.29</v>
      </c>
      <c r="C450" s="279">
        <v>959.26</v>
      </c>
      <c r="D450" s="279">
        <v>902.86</v>
      </c>
      <c r="E450" s="279">
        <v>874.27</v>
      </c>
      <c r="F450" s="279">
        <v>902.16</v>
      </c>
      <c r="G450" s="279">
        <v>958.91</v>
      </c>
      <c r="H450" s="279">
        <v>1084.9100000000001</v>
      </c>
      <c r="I450" s="279">
        <v>1213.22</v>
      </c>
      <c r="J450" s="279">
        <v>1410.92</v>
      </c>
      <c r="K450" s="279">
        <v>1521.06</v>
      </c>
      <c r="L450" s="279">
        <v>1558.76</v>
      </c>
      <c r="M450" s="279">
        <v>1557.66</v>
      </c>
      <c r="N450" s="279">
        <v>1544.16</v>
      </c>
      <c r="O450" s="279">
        <v>1558.97</v>
      </c>
      <c r="P450" s="279">
        <v>1571.76</v>
      </c>
      <c r="Q450" s="279">
        <v>1557.8</v>
      </c>
      <c r="R450" s="279">
        <v>1556.3</v>
      </c>
      <c r="S450" s="279">
        <v>1551.26</v>
      </c>
      <c r="T450" s="279">
        <v>1551.48</v>
      </c>
      <c r="U450" s="279">
        <v>1588.21</v>
      </c>
      <c r="V450" s="279">
        <v>1578.26</v>
      </c>
      <c r="W450" s="279">
        <v>1498.5</v>
      </c>
      <c r="X450" s="279">
        <v>1325.17</v>
      </c>
      <c r="Y450" s="279">
        <v>1234.8900000000001</v>
      </c>
    </row>
    <row r="451" spans="1:25">
      <c r="A451" s="254">
        <v>18</v>
      </c>
      <c r="B451" s="279">
        <v>1144.92</v>
      </c>
      <c r="C451" s="279">
        <v>914.16</v>
      </c>
      <c r="D451" s="279">
        <v>871.88</v>
      </c>
      <c r="E451" s="279">
        <v>865.19</v>
      </c>
      <c r="F451" s="279">
        <v>871.84</v>
      </c>
      <c r="G451" s="279">
        <v>894.44</v>
      </c>
      <c r="H451" s="279">
        <v>883.58</v>
      </c>
      <c r="I451" s="279">
        <v>963.68</v>
      </c>
      <c r="J451" s="279">
        <v>1132.92</v>
      </c>
      <c r="K451" s="279">
        <v>1253.5999999999999</v>
      </c>
      <c r="L451" s="279">
        <v>1286.17</v>
      </c>
      <c r="M451" s="279">
        <v>1272.47</v>
      </c>
      <c r="N451" s="279">
        <v>1279.78</v>
      </c>
      <c r="O451" s="279">
        <v>1289.1500000000001</v>
      </c>
      <c r="P451" s="279">
        <v>1339.36</v>
      </c>
      <c r="Q451" s="279">
        <v>1378.26</v>
      </c>
      <c r="R451" s="279">
        <v>1394.67</v>
      </c>
      <c r="S451" s="279">
        <v>1409.93</v>
      </c>
      <c r="T451" s="279">
        <v>1433.12</v>
      </c>
      <c r="U451" s="279">
        <v>1438.12</v>
      </c>
      <c r="V451" s="279">
        <v>1426.62</v>
      </c>
      <c r="W451" s="279">
        <v>1377.43</v>
      </c>
      <c r="X451" s="279">
        <v>1204.77</v>
      </c>
      <c r="Y451" s="279">
        <v>1014.66</v>
      </c>
    </row>
    <row r="452" spans="1:25">
      <c r="A452" s="254">
        <v>19</v>
      </c>
      <c r="B452" s="279">
        <v>912.43</v>
      </c>
      <c r="C452" s="279">
        <v>853.38</v>
      </c>
      <c r="D452" s="279">
        <v>814.66</v>
      </c>
      <c r="E452" s="279">
        <v>796.42</v>
      </c>
      <c r="F452" s="279">
        <v>846.77</v>
      </c>
      <c r="G452" s="279">
        <v>950.27</v>
      </c>
      <c r="H452" s="279">
        <v>1107.6400000000001</v>
      </c>
      <c r="I452" s="279">
        <v>1307.8800000000001</v>
      </c>
      <c r="J452" s="279">
        <v>1434.16</v>
      </c>
      <c r="K452" s="279">
        <v>1451.33</v>
      </c>
      <c r="L452" s="279">
        <v>1459.06</v>
      </c>
      <c r="M452" s="279">
        <v>1454.71</v>
      </c>
      <c r="N452" s="279">
        <v>1436.63</v>
      </c>
      <c r="O452" s="279">
        <v>1463.19</v>
      </c>
      <c r="P452" s="279">
        <v>1522.68</v>
      </c>
      <c r="Q452" s="279">
        <v>1496.73</v>
      </c>
      <c r="R452" s="279">
        <v>1482.35</v>
      </c>
      <c r="S452" s="279">
        <v>1441.63</v>
      </c>
      <c r="T452" s="279">
        <v>1461.35</v>
      </c>
      <c r="U452" s="279">
        <v>1446.46</v>
      </c>
      <c r="V452" s="279">
        <v>1425.79</v>
      </c>
      <c r="W452" s="279">
        <v>1383.16</v>
      </c>
      <c r="X452" s="279">
        <v>1278.8399999999999</v>
      </c>
      <c r="Y452" s="279">
        <v>1088.56</v>
      </c>
    </row>
    <row r="453" spans="1:25">
      <c r="A453" s="254">
        <v>20</v>
      </c>
      <c r="B453" s="279">
        <v>1015.77</v>
      </c>
      <c r="C453" s="279">
        <v>961.36</v>
      </c>
      <c r="D453" s="279">
        <v>924.73</v>
      </c>
      <c r="E453" s="279">
        <v>920.24</v>
      </c>
      <c r="F453" s="279">
        <v>981.75</v>
      </c>
      <c r="G453" s="279">
        <v>1079.6099999999999</v>
      </c>
      <c r="H453" s="279">
        <v>1215.49</v>
      </c>
      <c r="I453" s="279">
        <v>1344.51</v>
      </c>
      <c r="J453" s="279">
        <v>1408.23</v>
      </c>
      <c r="K453" s="279">
        <v>1415.25</v>
      </c>
      <c r="L453" s="279">
        <v>1419.86</v>
      </c>
      <c r="M453" s="279">
        <v>1410.22</v>
      </c>
      <c r="N453" s="279">
        <v>1414.67</v>
      </c>
      <c r="O453" s="279">
        <v>1432.36</v>
      </c>
      <c r="P453" s="279">
        <v>1505.45</v>
      </c>
      <c r="Q453" s="279">
        <v>1490.3</v>
      </c>
      <c r="R453" s="279">
        <v>1412.56</v>
      </c>
      <c r="S453" s="279">
        <v>1341.49</v>
      </c>
      <c r="T453" s="279">
        <v>1390.01</v>
      </c>
      <c r="U453" s="279">
        <v>1467.4</v>
      </c>
      <c r="V453" s="279">
        <v>1446.67</v>
      </c>
      <c r="W453" s="279">
        <v>1334.88</v>
      </c>
      <c r="X453" s="279">
        <v>1297.3</v>
      </c>
      <c r="Y453" s="279">
        <v>1154.3800000000001</v>
      </c>
    </row>
    <row r="454" spans="1:25">
      <c r="A454" s="254">
        <v>21</v>
      </c>
      <c r="B454" s="279">
        <v>979.38</v>
      </c>
      <c r="C454" s="279">
        <v>946.27</v>
      </c>
      <c r="D454" s="279">
        <v>894.41</v>
      </c>
      <c r="E454" s="279">
        <v>886.32</v>
      </c>
      <c r="F454" s="279">
        <v>956.79</v>
      </c>
      <c r="G454" s="279">
        <v>1012.49</v>
      </c>
      <c r="H454" s="279">
        <v>1160.5</v>
      </c>
      <c r="I454" s="279">
        <v>1294.3800000000001</v>
      </c>
      <c r="J454" s="279">
        <v>1402.17</v>
      </c>
      <c r="K454" s="279">
        <v>1458.56</v>
      </c>
      <c r="L454" s="279">
        <v>1460.43</v>
      </c>
      <c r="M454" s="279">
        <v>1451.83</v>
      </c>
      <c r="N454" s="279">
        <v>1432.82</v>
      </c>
      <c r="O454" s="279">
        <v>1442.23</v>
      </c>
      <c r="P454" s="279">
        <v>1511.94</v>
      </c>
      <c r="Q454" s="279">
        <v>1479.56</v>
      </c>
      <c r="R454" s="279">
        <v>1450.1</v>
      </c>
      <c r="S454" s="279">
        <v>1428.2</v>
      </c>
      <c r="T454" s="279">
        <v>1470.07</v>
      </c>
      <c r="U454" s="279">
        <v>1469.99</v>
      </c>
      <c r="V454" s="279">
        <v>1415.6</v>
      </c>
      <c r="W454" s="279">
        <v>1335.64</v>
      </c>
      <c r="X454" s="279">
        <v>1244.5899999999999</v>
      </c>
      <c r="Y454" s="279">
        <v>1097.9000000000001</v>
      </c>
    </row>
    <row r="455" spans="1:25">
      <c r="A455" s="254">
        <v>22</v>
      </c>
      <c r="B455" s="279">
        <v>960.67</v>
      </c>
      <c r="C455" s="279">
        <v>930.4</v>
      </c>
      <c r="D455" s="279">
        <v>894.81</v>
      </c>
      <c r="E455" s="279">
        <v>887.54</v>
      </c>
      <c r="F455" s="279">
        <v>924.06</v>
      </c>
      <c r="G455" s="279">
        <v>984.11</v>
      </c>
      <c r="H455" s="279">
        <v>1134.33</v>
      </c>
      <c r="I455" s="279">
        <v>1278.42</v>
      </c>
      <c r="J455" s="279">
        <v>1297.44</v>
      </c>
      <c r="K455" s="279">
        <v>1215.7</v>
      </c>
      <c r="L455" s="279">
        <v>1258.6500000000001</v>
      </c>
      <c r="M455" s="279">
        <v>1270.3900000000001</v>
      </c>
      <c r="N455" s="279">
        <v>1242.93</v>
      </c>
      <c r="O455" s="279">
        <v>1365.51</v>
      </c>
      <c r="P455" s="279">
        <v>1404.53</v>
      </c>
      <c r="Q455" s="279">
        <v>1387.84</v>
      </c>
      <c r="R455" s="279">
        <v>1356.89</v>
      </c>
      <c r="S455" s="279">
        <v>1338.24</v>
      </c>
      <c r="T455" s="279">
        <v>1350.56</v>
      </c>
      <c r="U455" s="279">
        <v>1354.62</v>
      </c>
      <c r="V455" s="279">
        <v>1327.46</v>
      </c>
      <c r="W455" s="279">
        <v>1285.54</v>
      </c>
      <c r="X455" s="279">
        <v>1220.6500000000001</v>
      </c>
      <c r="Y455" s="279">
        <v>1057.9100000000001</v>
      </c>
    </row>
    <row r="456" spans="1:25">
      <c r="A456" s="254">
        <v>23</v>
      </c>
      <c r="B456" s="279">
        <v>998.07</v>
      </c>
      <c r="C456" s="279">
        <v>960.23</v>
      </c>
      <c r="D456" s="279">
        <v>925.66</v>
      </c>
      <c r="E456" s="279">
        <v>911.42</v>
      </c>
      <c r="F456" s="279">
        <v>951.19</v>
      </c>
      <c r="G456" s="279">
        <v>1045.8599999999999</v>
      </c>
      <c r="H456" s="279">
        <v>1213.68</v>
      </c>
      <c r="I456" s="279">
        <v>1296.18</v>
      </c>
      <c r="J456" s="279">
        <v>1310.3399999999999</v>
      </c>
      <c r="K456" s="279">
        <v>1470.55</v>
      </c>
      <c r="L456" s="279">
        <v>1499.49</v>
      </c>
      <c r="M456" s="279">
        <v>1498.3</v>
      </c>
      <c r="N456" s="279">
        <v>1467.61</v>
      </c>
      <c r="O456" s="279">
        <v>1483.28</v>
      </c>
      <c r="P456" s="279">
        <v>1563.98</v>
      </c>
      <c r="Q456" s="279">
        <v>1559.93</v>
      </c>
      <c r="R456" s="279">
        <v>1531.95</v>
      </c>
      <c r="S456" s="279">
        <v>1471.79</v>
      </c>
      <c r="T456" s="279">
        <v>1481.48</v>
      </c>
      <c r="U456" s="279">
        <v>1506.49</v>
      </c>
      <c r="V456" s="279">
        <v>1459.38</v>
      </c>
      <c r="W456" s="279">
        <v>1394.98</v>
      </c>
      <c r="X456" s="279">
        <v>1287.05</v>
      </c>
      <c r="Y456" s="279">
        <v>1115.52</v>
      </c>
    </row>
    <row r="457" spans="1:25">
      <c r="A457" s="254">
        <v>24</v>
      </c>
      <c r="B457" s="279">
        <v>1106.56</v>
      </c>
      <c r="C457" s="279">
        <v>1026.92</v>
      </c>
      <c r="D457" s="279">
        <v>994.67</v>
      </c>
      <c r="E457" s="279">
        <v>975.19</v>
      </c>
      <c r="F457" s="279">
        <v>997.44</v>
      </c>
      <c r="G457" s="279">
        <v>1032</v>
      </c>
      <c r="H457" s="279">
        <v>1087.69</v>
      </c>
      <c r="I457" s="279">
        <v>1238.98</v>
      </c>
      <c r="J457" s="279">
        <v>1308.05</v>
      </c>
      <c r="K457" s="279">
        <v>1388.09</v>
      </c>
      <c r="L457" s="279">
        <v>1424.12</v>
      </c>
      <c r="M457" s="279">
        <v>1409.6</v>
      </c>
      <c r="N457" s="279">
        <v>1413.55</v>
      </c>
      <c r="O457" s="279">
        <v>1415.38</v>
      </c>
      <c r="P457" s="279">
        <v>1418.77</v>
      </c>
      <c r="Q457" s="279">
        <v>1405.87</v>
      </c>
      <c r="R457" s="279">
        <v>1404.93</v>
      </c>
      <c r="S457" s="279">
        <v>1418.69</v>
      </c>
      <c r="T457" s="279">
        <v>1365.92</v>
      </c>
      <c r="U457" s="279">
        <v>1502.04</v>
      </c>
      <c r="V457" s="279">
        <v>1489.65</v>
      </c>
      <c r="W457" s="279">
        <v>1420.36</v>
      </c>
      <c r="X457" s="279">
        <v>1259.1199999999999</v>
      </c>
      <c r="Y457" s="279">
        <v>1123.24</v>
      </c>
    </row>
    <row r="458" spans="1:25">
      <c r="A458" s="254">
        <v>25</v>
      </c>
      <c r="B458" s="279">
        <v>1038.75</v>
      </c>
      <c r="C458" s="279">
        <v>974.65</v>
      </c>
      <c r="D458" s="279">
        <v>936.8</v>
      </c>
      <c r="E458" s="279">
        <v>911.35</v>
      </c>
      <c r="F458" s="279">
        <v>938.13</v>
      </c>
      <c r="G458" s="279">
        <v>981.41</v>
      </c>
      <c r="H458" s="279">
        <v>961.26</v>
      </c>
      <c r="I458" s="279">
        <v>1083.32</v>
      </c>
      <c r="J458" s="279">
        <v>1140.25</v>
      </c>
      <c r="K458" s="279">
        <v>1304.1600000000001</v>
      </c>
      <c r="L458" s="279">
        <v>1338.7</v>
      </c>
      <c r="M458" s="279">
        <v>1387.36</v>
      </c>
      <c r="N458" s="279">
        <v>1377.74</v>
      </c>
      <c r="O458" s="279">
        <v>1387.46</v>
      </c>
      <c r="P458" s="279">
        <v>1394.86</v>
      </c>
      <c r="Q458" s="279">
        <v>1389.14</v>
      </c>
      <c r="R458" s="279">
        <v>1383.26</v>
      </c>
      <c r="S458" s="279">
        <v>1385.96</v>
      </c>
      <c r="T458" s="279">
        <v>1385.96</v>
      </c>
      <c r="U458" s="279">
        <v>1434.42</v>
      </c>
      <c r="V458" s="279">
        <v>1415.69</v>
      </c>
      <c r="W458" s="279">
        <v>1393.58</v>
      </c>
      <c r="X458" s="279">
        <v>1230.8499999999999</v>
      </c>
      <c r="Y458" s="279">
        <v>1087.77</v>
      </c>
    </row>
    <row r="459" spans="1:25">
      <c r="A459" s="254">
        <v>26</v>
      </c>
      <c r="B459" s="279">
        <v>988.29</v>
      </c>
      <c r="C459" s="279">
        <v>939.16</v>
      </c>
      <c r="D459" s="279">
        <v>896.47</v>
      </c>
      <c r="E459" s="279">
        <v>890.33</v>
      </c>
      <c r="F459" s="279">
        <v>954.77</v>
      </c>
      <c r="G459" s="279">
        <v>1043.42</v>
      </c>
      <c r="H459" s="279">
        <v>1198.51</v>
      </c>
      <c r="I459" s="279">
        <v>1319.64</v>
      </c>
      <c r="J459" s="279">
        <v>1367.35</v>
      </c>
      <c r="K459" s="279">
        <v>1456</v>
      </c>
      <c r="L459" s="279">
        <v>1643.56</v>
      </c>
      <c r="M459" s="279">
        <v>2002.83</v>
      </c>
      <c r="N459" s="279">
        <v>1468.7</v>
      </c>
      <c r="O459" s="279">
        <v>1495.88</v>
      </c>
      <c r="P459" s="279">
        <v>1433.58</v>
      </c>
      <c r="Q459" s="279">
        <v>1376.9</v>
      </c>
      <c r="R459" s="279">
        <v>1349.18</v>
      </c>
      <c r="S459" s="279">
        <v>1324.69</v>
      </c>
      <c r="T459" s="279">
        <v>1324.89</v>
      </c>
      <c r="U459" s="279">
        <v>1332.05</v>
      </c>
      <c r="V459" s="279">
        <v>1347.82</v>
      </c>
      <c r="W459" s="279">
        <v>1330.7</v>
      </c>
      <c r="X459" s="279">
        <v>1287.24</v>
      </c>
      <c r="Y459" s="279">
        <v>1097.06</v>
      </c>
    </row>
    <row r="460" spans="1:25">
      <c r="A460" s="254">
        <v>27</v>
      </c>
      <c r="B460" s="279">
        <v>981.82</v>
      </c>
      <c r="C460" s="279">
        <v>933.34</v>
      </c>
      <c r="D460" s="279">
        <v>908.11</v>
      </c>
      <c r="E460" s="279">
        <v>914.97</v>
      </c>
      <c r="F460" s="279">
        <v>960.08</v>
      </c>
      <c r="G460" s="279">
        <v>1120.23</v>
      </c>
      <c r="H460" s="279">
        <v>1204.95</v>
      </c>
      <c r="I460" s="279">
        <v>1296.5999999999999</v>
      </c>
      <c r="J460" s="279">
        <v>1157.08</v>
      </c>
      <c r="K460" s="279">
        <v>1394.43</v>
      </c>
      <c r="L460" s="279">
        <v>1410.36</v>
      </c>
      <c r="M460" s="279">
        <v>1407.69</v>
      </c>
      <c r="N460" s="279">
        <v>1397.23</v>
      </c>
      <c r="O460" s="279">
        <v>1406.3</v>
      </c>
      <c r="P460" s="279">
        <v>1434.43</v>
      </c>
      <c r="Q460" s="279">
        <v>1412.58</v>
      </c>
      <c r="R460" s="279">
        <v>1400.05</v>
      </c>
      <c r="S460" s="279">
        <v>1379.49</v>
      </c>
      <c r="T460" s="279">
        <v>1395.08</v>
      </c>
      <c r="U460" s="279">
        <v>1432.81</v>
      </c>
      <c r="V460" s="279">
        <v>1403.11</v>
      </c>
      <c r="W460" s="279">
        <v>1363.96</v>
      </c>
      <c r="X460" s="279">
        <v>1264.1500000000001</v>
      </c>
      <c r="Y460" s="279">
        <v>1095.1300000000001</v>
      </c>
    </row>
    <row r="461" spans="1:25">
      <c r="A461" s="254">
        <v>28</v>
      </c>
      <c r="B461" s="279">
        <v>957.17</v>
      </c>
      <c r="C461" s="279">
        <v>915.02</v>
      </c>
      <c r="D461" s="279">
        <v>877.51</v>
      </c>
      <c r="E461" s="279">
        <v>858.74</v>
      </c>
      <c r="F461" s="279">
        <v>902.09</v>
      </c>
      <c r="G461" s="279">
        <v>982.69</v>
      </c>
      <c r="H461" s="279">
        <v>1151.1199999999999</v>
      </c>
      <c r="I461" s="279">
        <v>1221.1300000000001</v>
      </c>
      <c r="J461" s="279">
        <v>1263.27</v>
      </c>
      <c r="K461" s="279">
        <v>1342.4</v>
      </c>
      <c r="L461" s="279">
        <v>1352.67</v>
      </c>
      <c r="M461" s="279">
        <v>1321.47</v>
      </c>
      <c r="N461" s="279">
        <v>1324.71</v>
      </c>
      <c r="O461" s="279">
        <v>1338.58</v>
      </c>
      <c r="P461" s="279">
        <v>1363.59</v>
      </c>
      <c r="Q461" s="279">
        <v>1356.68</v>
      </c>
      <c r="R461" s="279">
        <v>1330.59</v>
      </c>
      <c r="S461" s="279">
        <v>1325.67</v>
      </c>
      <c r="T461" s="279">
        <v>1347.93</v>
      </c>
      <c r="U461" s="279">
        <v>1357.79</v>
      </c>
      <c r="V461" s="279">
        <v>1343.2</v>
      </c>
      <c r="W461" s="279">
        <v>1300.8</v>
      </c>
      <c r="X461" s="279">
        <v>1183.22</v>
      </c>
      <c r="Y461" s="279">
        <v>978.48</v>
      </c>
    </row>
    <row r="462" spans="1:25">
      <c r="A462" s="254">
        <v>29</v>
      </c>
      <c r="B462" s="279">
        <v>947.13</v>
      </c>
      <c r="C462" s="279">
        <v>914.77</v>
      </c>
      <c r="D462" s="279">
        <v>876.24</v>
      </c>
      <c r="E462" s="279">
        <v>883.35</v>
      </c>
      <c r="F462" s="279">
        <v>918.54</v>
      </c>
      <c r="G462" s="279">
        <v>1065.25</v>
      </c>
      <c r="H462" s="279">
        <v>1142.24</v>
      </c>
      <c r="I462" s="279">
        <v>1243.8699999999999</v>
      </c>
      <c r="J462" s="279">
        <v>1228.46</v>
      </c>
      <c r="K462" s="279">
        <v>1335.61</v>
      </c>
      <c r="L462" s="279">
        <v>1366.93</v>
      </c>
      <c r="M462" s="279">
        <v>1352.63</v>
      </c>
      <c r="N462" s="279">
        <v>1314.18</v>
      </c>
      <c r="O462" s="279">
        <v>1370.49</v>
      </c>
      <c r="P462" s="279">
        <v>1430.01</v>
      </c>
      <c r="Q462" s="279">
        <v>1400.28</v>
      </c>
      <c r="R462" s="279">
        <v>1396.56</v>
      </c>
      <c r="S462" s="279">
        <v>1365.78</v>
      </c>
      <c r="T462" s="279">
        <v>1387.47</v>
      </c>
      <c r="U462" s="279">
        <v>1414.62</v>
      </c>
      <c r="V462" s="279">
        <v>1330.65</v>
      </c>
      <c r="W462" s="279">
        <v>1308.72</v>
      </c>
      <c r="X462" s="279">
        <v>1244.72</v>
      </c>
      <c r="Y462" s="279">
        <v>1139.95</v>
      </c>
    </row>
    <row r="463" spans="1:25">
      <c r="A463" s="254">
        <v>30</v>
      </c>
      <c r="B463" s="279">
        <v>932.45</v>
      </c>
      <c r="C463" s="279">
        <v>891.22</v>
      </c>
      <c r="D463" s="279">
        <v>855.64</v>
      </c>
      <c r="E463" s="279">
        <v>847.06</v>
      </c>
      <c r="F463" s="279">
        <v>887.27</v>
      </c>
      <c r="G463" s="279">
        <v>1002.87</v>
      </c>
      <c r="H463" s="279">
        <v>1121.99</v>
      </c>
      <c r="I463" s="279">
        <v>1193.81</v>
      </c>
      <c r="J463" s="279">
        <v>1226.77</v>
      </c>
      <c r="K463" s="279">
        <v>1297.8</v>
      </c>
      <c r="L463" s="279">
        <v>1235.97</v>
      </c>
      <c r="M463" s="279">
        <v>1256.03</v>
      </c>
      <c r="N463" s="279">
        <v>1229.8699999999999</v>
      </c>
      <c r="O463" s="279">
        <v>1235.45</v>
      </c>
      <c r="P463" s="279">
        <v>1230.95</v>
      </c>
      <c r="Q463" s="279">
        <v>1260.53</v>
      </c>
      <c r="R463" s="279">
        <v>1255.6500000000001</v>
      </c>
      <c r="S463" s="279">
        <v>1258.53</v>
      </c>
      <c r="T463" s="279">
        <v>1269.21</v>
      </c>
      <c r="U463" s="279">
        <v>1297.6400000000001</v>
      </c>
      <c r="V463" s="279">
        <v>1295.9000000000001</v>
      </c>
      <c r="W463" s="279">
        <v>1285.8599999999999</v>
      </c>
      <c r="X463" s="279">
        <v>1219.4100000000001</v>
      </c>
      <c r="Y463" s="279">
        <v>1021.35</v>
      </c>
    </row>
    <row r="464" spans="1:25" hidden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6" spans="1:25" ht="15.75" thickBot="1">
      <c r="B466" s="277" t="s">
        <v>214</v>
      </c>
      <c r="N466" s="290" t="s">
        <v>329</v>
      </c>
    </row>
    <row r="468" spans="1:25">
      <c r="B468" s="277" t="s">
        <v>74</v>
      </c>
    </row>
    <row r="470" spans="1:25">
      <c r="B470" s="400"/>
      <c r="C470" s="400"/>
      <c r="D470" s="400"/>
      <c r="E470" s="400"/>
      <c r="F470" s="400"/>
      <c r="G470" s="400"/>
      <c r="H470" s="400"/>
      <c r="I470" s="400"/>
      <c r="J470" s="400"/>
      <c r="K470" s="400"/>
      <c r="L470" s="400"/>
      <c r="M470" s="400"/>
      <c r="N470" s="400" t="s">
        <v>30</v>
      </c>
      <c r="O470" s="400"/>
      <c r="P470" s="400"/>
      <c r="Q470" s="400"/>
      <c r="R470" s="400"/>
    </row>
    <row r="471" spans="1:25">
      <c r="A471" s="285"/>
      <c r="B471" s="400"/>
      <c r="C471" s="400"/>
      <c r="D471" s="400"/>
      <c r="E471" s="400"/>
      <c r="F471" s="400"/>
      <c r="G471" s="400"/>
      <c r="H471" s="400"/>
      <c r="I471" s="400"/>
      <c r="J471" s="400"/>
      <c r="K471" s="400"/>
      <c r="L471" s="400"/>
      <c r="M471" s="400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1" t="s">
        <v>217</v>
      </c>
      <c r="C472" s="401"/>
      <c r="D472" s="401"/>
      <c r="E472" s="401"/>
      <c r="F472" s="401"/>
      <c r="G472" s="401"/>
      <c r="H472" s="401"/>
      <c r="I472" s="401"/>
      <c r="J472" s="401"/>
      <c r="K472" s="401"/>
      <c r="L472" s="401"/>
      <c r="M472" s="401"/>
      <c r="N472" s="279">
        <v>317426.34000000003</v>
      </c>
      <c r="O472" s="279">
        <v>317426.34000000003</v>
      </c>
      <c r="P472" s="279">
        <v>831417.24</v>
      </c>
      <c r="Q472" s="279">
        <v>891519.05</v>
      </c>
      <c r="R472" s="279">
        <v>692498.29</v>
      </c>
    </row>
    <row r="474" spans="1:25">
      <c r="B474" s="277" t="s">
        <v>89</v>
      </c>
    </row>
    <row r="476" spans="1:25">
      <c r="B476" s="400"/>
      <c r="C476" s="400"/>
      <c r="D476" s="400"/>
      <c r="E476" s="400"/>
      <c r="F476" s="400"/>
      <c r="G476" s="400"/>
      <c r="H476" s="400"/>
      <c r="I476" s="400"/>
      <c r="J476" s="400"/>
      <c r="K476" s="400"/>
      <c r="L476" s="400"/>
      <c r="M476" s="400"/>
      <c r="N476" s="287" t="s">
        <v>326</v>
      </c>
    </row>
    <row r="477" spans="1:25" ht="29.25" customHeight="1">
      <c r="B477" s="460" t="s">
        <v>323</v>
      </c>
      <c r="C477" s="461"/>
      <c r="D477" s="461"/>
      <c r="E477" s="461"/>
      <c r="F477" s="461"/>
      <c r="G477" s="461"/>
      <c r="H477" s="461"/>
      <c r="I477" s="461"/>
      <c r="J477" s="461"/>
      <c r="K477" s="461"/>
      <c r="L477" s="461"/>
      <c r="M477" s="461"/>
      <c r="N477" s="279">
        <v>216062.33</v>
      </c>
    </row>
    <row r="479" spans="1:25" ht="57" customHeight="1">
      <c r="A479" s="391" t="s">
        <v>218</v>
      </c>
      <c r="B479" s="391"/>
      <c r="C479" s="391"/>
      <c r="D479" s="391"/>
      <c r="E479" s="391"/>
      <c r="F479" s="391"/>
      <c r="G479" s="391"/>
      <c r="H479" s="391"/>
      <c r="I479" s="391"/>
      <c r="J479" s="391"/>
      <c r="K479" s="391"/>
      <c r="L479" s="391"/>
      <c r="M479" s="391"/>
      <c r="N479" s="391"/>
      <c r="O479" s="391"/>
      <c r="P479" s="391"/>
      <c r="Q479" s="391"/>
      <c r="R479" s="391"/>
      <c r="S479" s="391"/>
      <c r="T479" s="391"/>
      <c r="U479" s="391"/>
      <c r="V479" s="391"/>
      <c r="W479" s="391"/>
      <c r="X479" s="391"/>
      <c r="Y479" s="391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18" t="s">
        <v>208</v>
      </c>
      <c r="B481" s="459" t="s">
        <v>92</v>
      </c>
      <c r="C481" s="459"/>
      <c r="D481" s="459"/>
      <c r="E481" s="459"/>
      <c r="F481" s="459"/>
      <c r="G481" s="459"/>
      <c r="H481" s="459"/>
      <c r="I481" s="459"/>
      <c r="J481" s="459"/>
      <c r="K481" s="459"/>
      <c r="L481" s="459"/>
      <c r="M481" s="459"/>
      <c r="N481" s="459"/>
      <c r="O481" s="459"/>
      <c r="P481" s="459"/>
      <c r="Q481" s="459"/>
      <c r="R481" s="459"/>
      <c r="S481" s="459"/>
      <c r="T481" s="459"/>
      <c r="U481" s="459"/>
      <c r="V481" s="459"/>
      <c r="W481" s="459"/>
      <c r="X481" s="459"/>
      <c r="Y481" s="459"/>
    </row>
    <row r="482" spans="1:25" ht="30">
      <c r="A482" s="418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953.93</v>
      </c>
      <c r="C483" s="279">
        <v>869.89</v>
      </c>
      <c r="D483" s="279">
        <v>836.37</v>
      </c>
      <c r="E483" s="279">
        <v>835.89</v>
      </c>
      <c r="F483" s="279">
        <v>838.36</v>
      </c>
      <c r="G483" s="279">
        <v>855.97</v>
      </c>
      <c r="H483" s="279">
        <v>1079.9000000000001</v>
      </c>
      <c r="I483" s="279">
        <v>1164.9000000000001</v>
      </c>
      <c r="J483" s="279">
        <v>1314.72</v>
      </c>
      <c r="K483" s="279">
        <v>1433.99</v>
      </c>
      <c r="L483" s="279">
        <v>1452.63</v>
      </c>
      <c r="M483" s="279">
        <v>1444.44</v>
      </c>
      <c r="N483" s="279">
        <v>1435.13</v>
      </c>
      <c r="O483" s="279">
        <v>1440.55</v>
      </c>
      <c r="P483" s="279">
        <v>1494.57</v>
      </c>
      <c r="Q483" s="279">
        <v>1478.36</v>
      </c>
      <c r="R483" s="279">
        <v>1470.74</v>
      </c>
      <c r="S483" s="279">
        <v>1436.3</v>
      </c>
      <c r="T483" s="279">
        <v>1431.95</v>
      </c>
      <c r="U483" s="279">
        <v>1441.74</v>
      </c>
      <c r="V483" s="279">
        <v>1423.2</v>
      </c>
      <c r="W483" s="279">
        <v>1379.93</v>
      </c>
      <c r="X483" s="279">
        <v>1269.93</v>
      </c>
      <c r="Y483" s="279">
        <v>1077.97</v>
      </c>
    </row>
    <row r="484" spans="1:25">
      <c r="A484" s="254">
        <v>2</v>
      </c>
      <c r="B484" s="279">
        <v>994.83</v>
      </c>
      <c r="C484" s="279">
        <v>885.73</v>
      </c>
      <c r="D484" s="279">
        <v>833.94</v>
      </c>
      <c r="E484" s="279">
        <v>830.56</v>
      </c>
      <c r="F484" s="279">
        <v>850.43</v>
      </c>
      <c r="G484" s="279">
        <v>916.19</v>
      </c>
      <c r="H484" s="279">
        <v>1103.77</v>
      </c>
      <c r="I484" s="279">
        <v>1115.19</v>
      </c>
      <c r="J484" s="279">
        <v>1278.9100000000001</v>
      </c>
      <c r="K484" s="279">
        <v>1350.26</v>
      </c>
      <c r="L484" s="279">
        <v>1369.91</v>
      </c>
      <c r="M484" s="279">
        <v>1322.72</v>
      </c>
      <c r="N484" s="279">
        <v>1303.28</v>
      </c>
      <c r="O484" s="279">
        <v>1275.8900000000001</v>
      </c>
      <c r="P484" s="279">
        <v>1335.77</v>
      </c>
      <c r="Q484" s="279">
        <v>1323.82</v>
      </c>
      <c r="R484" s="279">
        <v>1313.85</v>
      </c>
      <c r="S484" s="279">
        <v>1298.95</v>
      </c>
      <c r="T484" s="279">
        <v>1300.8399999999999</v>
      </c>
      <c r="U484" s="279">
        <v>1316.41</v>
      </c>
      <c r="V484" s="279">
        <v>1325.33</v>
      </c>
      <c r="W484" s="279">
        <v>1336.79</v>
      </c>
      <c r="X484" s="279">
        <v>1268.44</v>
      </c>
      <c r="Y484" s="279">
        <v>1068.6099999999999</v>
      </c>
    </row>
    <row r="485" spans="1:25">
      <c r="A485" s="254">
        <v>3</v>
      </c>
      <c r="B485" s="279">
        <v>1008.69</v>
      </c>
      <c r="C485" s="279">
        <v>924.73</v>
      </c>
      <c r="D485" s="279">
        <v>862.71</v>
      </c>
      <c r="E485" s="279">
        <v>853.21</v>
      </c>
      <c r="F485" s="279">
        <v>855.17</v>
      </c>
      <c r="G485" s="279">
        <v>836.48</v>
      </c>
      <c r="H485" s="279">
        <v>851.79</v>
      </c>
      <c r="I485" s="279">
        <v>379</v>
      </c>
      <c r="J485" s="279">
        <v>1020.18</v>
      </c>
      <c r="K485" s="279">
        <v>1184.71</v>
      </c>
      <c r="L485" s="279">
        <v>1262.25</v>
      </c>
      <c r="M485" s="279">
        <v>1243.8</v>
      </c>
      <c r="N485" s="279">
        <v>1259.6500000000001</v>
      </c>
      <c r="O485" s="279">
        <v>1262.19</v>
      </c>
      <c r="P485" s="279">
        <v>1298.6099999999999</v>
      </c>
      <c r="Q485" s="279">
        <v>1286.54</v>
      </c>
      <c r="R485" s="279">
        <v>1290.97</v>
      </c>
      <c r="S485" s="279">
        <v>1280.3399999999999</v>
      </c>
      <c r="T485" s="279">
        <v>1264.06</v>
      </c>
      <c r="U485" s="279">
        <v>1276.26</v>
      </c>
      <c r="V485" s="279">
        <v>1262.1099999999999</v>
      </c>
      <c r="W485" s="279">
        <v>1260.04</v>
      </c>
      <c r="X485" s="279">
        <v>1185.75</v>
      </c>
      <c r="Y485" s="279">
        <v>991.23</v>
      </c>
    </row>
    <row r="486" spans="1:25">
      <c r="A486" s="254">
        <v>4</v>
      </c>
      <c r="B486" s="279">
        <v>1000.59</v>
      </c>
      <c r="C486" s="279">
        <v>906.82</v>
      </c>
      <c r="D486" s="279">
        <v>867.06</v>
      </c>
      <c r="E486" s="279">
        <v>841.31</v>
      </c>
      <c r="F486" s="279">
        <v>825.34</v>
      </c>
      <c r="G486" s="279">
        <v>728.55</v>
      </c>
      <c r="H486" s="279">
        <v>846.58</v>
      </c>
      <c r="I486" s="279">
        <v>898.82</v>
      </c>
      <c r="J486" s="279">
        <v>347.46</v>
      </c>
      <c r="K486" s="279">
        <v>1139.21</v>
      </c>
      <c r="L486" s="279">
        <v>1167.97</v>
      </c>
      <c r="M486" s="279">
        <v>1185.3399999999999</v>
      </c>
      <c r="N486" s="279">
        <v>1179.71</v>
      </c>
      <c r="O486" s="279">
        <v>1189.97</v>
      </c>
      <c r="P486" s="279">
        <v>1192.2</v>
      </c>
      <c r="Q486" s="279">
        <v>1195.08</v>
      </c>
      <c r="R486" s="279">
        <v>1199.23</v>
      </c>
      <c r="S486" s="279">
        <v>1187.05</v>
      </c>
      <c r="T486" s="279">
        <v>1206.0899999999999</v>
      </c>
      <c r="U486" s="279">
        <v>1214.96</v>
      </c>
      <c r="V486" s="279">
        <v>1210.1199999999999</v>
      </c>
      <c r="W486" s="279">
        <v>1217.24</v>
      </c>
      <c r="X486" s="279">
        <v>1181.8399999999999</v>
      </c>
      <c r="Y486" s="279">
        <v>959.52</v>
      </c>
    </row>
    <row r="487" spans="1:25">
      <c r="A487" s="254">
        <v>5</v>
      </c>
      <c r="B487" s="279">
        <v>962.71</v>
      </c>
      <c r="C487" s="279">
        <v>887.61</v>
      </c>
      <c r="D487" s="279">
        <v>924.29</v>
      </c>
      <c r="E487" s="279">
        <v>895.52</v>
      </c>
      <c r="F487" s="279">
        <v>853.02</v>
      </c>
      <c r="G487" s="279">
        <v>874.1</v>
      </c>
      <c r="H487" s="279">
        <v>960.15</v>
      </c>
      <c r="I487" s="279">
        <v>1060.77</v>
      </c>
      <c r="J487" s="279">
        <v>1222.3800000000001</v>
      </c>
      <c r="K487" s="279">
        <v>1285.26</v>
      </c>
      <c r="L487" s="279">
        <v>1288.5999999999999</v>
      </c>
      <c r="M487" s="279">
        <v>1289.99</v>
      </c>
      <c r="N487" s="279">
        <v>1270.3699999999999</v>
      </c>
      <c r="O487" s="279">
        <v>1286.26</v>
      </c>
      <c r="P487" s="279">
        <v>1313.53</v>
      </c>
      <c r="Q487" s="279">
        <v>1313.19</v>
      </c>
      <c r="R487" s="279">
        <v>1222.76</v>
      </c>
      <c r="S487" s="279">
        <v>1283.44</v>
      </c>
      <c r="T487" s="279">
        <v>1234.5899999999999</v>
      </c>
      <c r="U487" s="279">
        <v>1283.43</v>
      </c>
      <c r="V487" s="279">
        <v>1275.17</v>
      </c>
      <c r="W487" s="279">
        <v>1265.1600000000001</v>
      </c>
      <c r="X487" s="279">
        <v>1196.5999999999999</v>
      </c>
      <c r="Y487" s="279">
        <v>991.65</v>
      </c>
    </row>
    <row r="488" spans="1:25">
      <c r="A488" s="254">
        <v>6</v>
      </c>
      <c r="B488" s="279">
        <v>889.21</v>
      </c>
      <c r="C488" s="279">
        <v>857.7</v>
      </c>
      <c r="D488" s="279">
        <v>824.81</v>
      </c>
      <c r="E488" s="279">
        <v>807.69</v>
      </c>
      <c r="F488" s="279">
        <v>851.11</v>
      </c>
      <c r="G488" s="279">
        <v>868.84</v>
      </c>
      <c r="H488" s="279">
        <v>1032.1300000000001</v>
      </c>
      <c r="I488" s="279">
        <v>1041.58</v>
      </c>
      <c r="J488" s="279">
        <v>1183.7</v>
      </c>
      <c r="K488" s="279">
        <v>1228.83</v>
      </c>
      <c r="L488" s="279">
        <v>1236.17</v>
      </c>
      <c r="M488" s="279">
        <v>1241.1600000000001</v>
      </c>
      <c r="N488" s="279">
        <v>1244.3699999999999</v>
      </c>
      <c r="O488" s="279">
        <v>1253.8599999999999</v>
      </c>
      <c r="P488" s="279">
        <v>1262.25</v>
      </c>
      <c r="Q488" s="279">
        <v>1253.82</v>
      </c>
      <c r="R488" s="279">
        <v>1244.26</v>
      </c>
      <c r="S488" s="279">
        <v>1227.05</v>
      </c>
      <c r="T488" s="279">
        <v>1220.45</v>
      </c>
      <c r="U488" s="279">
        <v>1237.6199999999999</v>
      </c>
      <c r="V488" s="279">
        <v>1220</v>
      </c>
      <c r="W488" s="279">
        <v>1244.1099999999999</v>
      </c>
      <c r="X488" s="279">
        <v>1193.83</v>
      </c>
      <c r="Y488" s="279">
        <v>936.35</v>
      </c>
    </row>
    <row r="489" spans="1:25">
      <c r="A489" s="254">
        <v>7</v>
      </c>
      <c r="B489" s="279">
        <v>925.46</v>
      </c>
      <c r="C489" s="279">
        <v>887.13</v>
      </c>
      <c r="D489" s="279">
        <v>856.48</v>
      </c>
      <c r="E489" s="279">
        <v>855.69</v>
      </c>
      <c r="F489" s="279">
        <v>880.72</v>
      </c>
      <c r="G489" s="279">
        <v>920.62</v>
      </c>
      <c r="H489" s="279">
        <v>1138.9100000000001</v>
      </c>
      <c r="I489" s="279">
        <v>1180.5999999999999</v>
      </c>
      <c r="J489" s="279">
        <v>1273.47</v>
      </c>
      <c r="K489" s="279">
        <v>1307.74</v>
      </c>
      <c r="L489" s="279">
        <v>228.13</v>
      </c>
      <c r="M489" s="279">
        <v>228.58</v>
      </c>
      <c r="N489" s="279">
        <v>1302.3800000000001</v>
      </c>
      <c r="O489" s="279">
        <v>1322.89</v>
      </c>
      <c r="P489" s="279">
        <v>1310.78</v>
      </c>
      <c r="Q489" s="279">
        <v>1306.22</v>
      </c>
      <c r="R489" s="279">
        <v>1316.18</v>
      </c>
      <c r="S489" s="279">
        <v>1288.4100000000001</v>
      </c>
      <c r="T489" s="279">
        <v>1289.2</v>
      </c>
      <c r="U489" s="279">
        <v>1324.12</v>
      </c>
      <c r="V489" s="279">
        <v>1288.3800000000001</v>
      </c>
      <c r="W489" s="279">
        <v>1286.0999999999999</v>
      </c>
      <c r="X489" s="279">
        <v>1193.33</v>
      </c>
      <c r="Y489" s="279">
        <v>1004.23</v>
      </c>
    </row>
    <row r="490" spans="1:25">
      <c r="A490" s="254">
        <v>8</v>
      </c>
      <c r="B490" s="279">
        <v>875.39</v>
      </c>
      <c r="C490" s="279">
        <v>785.88</v>
      </c>
      <c r="D490" s="279">
        <v>760.24</v>
      </c>
      <c r="E490" s="279">
        <v>758.82</v>
      </c>
      <c r="F490" s="279">
        <v>779.39</v>
      </c>
      <c r="G490" s="279">
        <v>813.71</v>
      </c>
      <c r="H490" s="279">
        <v>1006.93</v>
      </c>
      <c r="I490" s="279">
        <v>1175.53</v>
      </c>
      <c r="J490" s="279">
        <v>1227.04</v>
      </c>
      <c r="K490" s="279">
        <v>1274.06</v>
      </c>
      <c r="L490" s="279">
        <v>1278.08</v>
      </c>
      <c r="M490" s="279">
        <v>1271.0899999999999</v>
      </c>
      <c r="N490" s="279">
        <v>1282.33</v>
      </c>
      <c r="O490" s="279">
        <v>1306.1600000000001</v>
      </c>
      <c r="P490" s="279">
        <v>1340.37</v>
      </c>
      <c r="Q490" s="279">
        <v>1335.24</v>
      </c>
      <c r="R490" s="279">
        <v>1341.01</v>
      </c>
      <c r="S490" s="279">
        <v>1329.94</v>
      </c>
      <c r="T490" s="279">
        <v>1315.76</v>
      </c>
      <c r="U490" s="279">
        <v>1352.96</v>
      </c>
      <c r="V490" s="279">
        <v>1317.64</v>
      </c>
      <c r="W490" s="279">
        <v>1310.6300000000001</v>
      </c>
      <c r="X490" s="279">
        <v>1206.26</v>
      </c>
      <c r="Y490" s="279">
        <v>997.21</v>
      </c>
    </row>
    <row r="491" spans="1:25">
      <c r="A491" s="254">
        <v>9</v>
      </c>
      <c r="B491" s="279">
        <v>834.39</v>
      </c>
      <c r="C491" s="279">
        <v>795.58</v>
      </c>
      <c r="D491" s="279">
        <v>765.17</v>
      </c>
      <c r="E491" s="279">
        <v>766.71</v>
      </c>
      <c r="F491" s="279">
        <v>777.96</v>
      </c>
      <c r="G491" s="279">
        <v>818.15</v>
      </c>
      <c r="H491" s="279">
        <v>1019.43</v>
      </c>
      <c r="I491" s="279">
        <v>1197.1500000000001</v>
      </c>
      <c r="J491" s="279">
        <v>1312.24</v>
      </c>
      <c r="K491" s="279">
        <v>1334.51</v>
      </c>
      <c r="L491" s="279">
        <v>1350.27</v>
      </c>
      <c r="M491" s="279">
        <v>1341.8</v>
      </c>
      <c r="N491" s="279">
        <v>1344.6</v>
      </c>
      <c r="O491" s="279">
        <v>1350.52</v>
      </c>
      <c r="P491" s="279">
        <v>1410.58</v>
      </c>
      <c r="Q491" s="279">
        <v>1393.01</v>
      </c>
      <c r="R491" s="279">
        <v>1380.6</v>
      </c>
      <c r="S491" s="279">
        <v>1348.02</v>
      </c>
      <c r="T491" s="279">
        <v>1351.59</v>
      </c>
      <c r="U491" s="279">
        <v>1387.72</v>
      </c>
      <c r="V491" s="279">
        <v>1374.74</v>
      </c>
      <c r="W491" s="279">
        <v>1371.18</v>
      </c>
      <c r="X491" s="279">
        <v>1308.3800000000001</v>
      </c>
      <c r="Y491" s="279">
        <v>1092.29</v>
      </c>
    </row>
    <row r="492" spans="1:25">
      <c r="A492" s="254">
        <v>10</v>
      </c>
      <c r="B492" s="279">
        <v>1081.95</v>
      </c>
      <c r="C492" s="279">
        <v>988.39</v>
      </c>
      <c r="D492" s="279">
        <v>885.12</v>
      </c>
      <c r="E492" s="279">
        <v>884.85</v>
      </c>
      <c r="F492" s="279">
        <v>877.31</v>
      </c>
      <c r="G492" s="279">
        <v>873.91</v>
      </c>
      <c r="H492" s="279">
        <v>1023.65</v>
      </c>
      <c r="I492" s="279">
        <v>1167.8599999999999</v>
      </c>
      <c r="J492" s="279">
        <v>1205.8800000000001</v>
      </c>
      <c r="K492" s="279">
        <v>1378.42</v>
      </c>
      <c r="L492" s="279">
        <v>1424.32</v>
      </c>
      <c r="M492" s="279">
        <v>1405.65</v>
      </c>
      <c r="N492" s="279">
        <v>1414.61</v>
      </c>
      <c r="O492" s="279">
        <v>1421.41</v>
      </c>
      <c r="P492" s="279">
        <v>1446.82</v>
      </c>
      <c r="Q492" s="279">
        <v>1431.07</v>
      </c>
      <c r="R492" s="279">
        <v>1435.39</v>
      </c>
      <c r="S492" s="279">
        <v>1426.31</v>
      </c>
      <c r="T492" s="279">
        <v>1436.06</v>
      </c>
      <c r="U492" s="279">
        <v>1456.25</v>
      </c>
      <c r="V492" s="279">
        <v>1433.55</v>
      </c>
      <c r="W492" s="279">
        <v>1429.67</v>
      </c>
      <c r="X492" s="279">
        <v>1260.8399999999999</v>
      </c>
      <c r="Y492" s="279">
        <v>1043.74</v>
      </c>
    </row>
    <row r="493" spans="1:25">
      <c r="A493" s="254">
        <v>11</v>
      </c>
      <c r="B493" s="279">
        <v>989.3</v>
      </c>
      <c r="C493" s="279">
        <v>912.87</v>
      </c>
      <c r="D493" s="279">
        <v>858.74</v>
      </c>
      <c r="E493" s="279">
        <v>861.52</v>
      </c>
      <c r="F493" s="279">
        <v>864.61</v>
      </c>
      <c r="G493" s="279">
        <v>787.03</v>
      </c>
      <c r="H493" s="279">
        <v>857.27</v>
      </c>
      <c r="I493" s="279">
        <v>854.34</v>
      </c>
      <c r="J493" s="279">
        <v>1144.29</v>
      </c>
      <c r="K493" s="279">
        <v>1218.54</v>
      </c>
      <c r="L493" s="279">
        <v>1279.6300000000001</v>
      </c>
      <c r="M493" s="279">
        <v>1267.01</v>
      </c>
      <c r="N493" s="279">
        <v>1251.3699999999999</v>
      </c>
      <c r="O493" s="279">
        <v>1258.2</v>
      </c>
      <c r="P493" s="279">
        <v>1295.6500000000001</v>
      </c>
      <c r="Q493" s="279">
        <v>1296.03</v>
      </c>
      <c r="R493" s="279">
        <v>1304.8499999999999</v>
      </c>
      <c r="S493" s="279">
        <v>1310.4000000000001</v>
      </c>
      <c r="T493" s="279">
        <v>1380.89</v>
      </c>
      <c r="U493" s="279">
        <v>1441.54</v>
      </c>
      <c r="V493" s="279">
        <v>1402.47</v>
      </c>
      <c r="W493" s="279">
        <v>1352.7</v>
      </c>
      <c r="X493" s="279">
        <v>1229.92</v>
      </c>
      <c r="Y493" s="279">
        <v>1089.75</v>
      </c>
    </row>
    <row r="494" spans="1:25">
      <c r="A494" s="254">
        <v>12</v>
      </c>
      <c r="B494" s="279">
        <v>853.2</v>
      </c>
      <c r="C494" s="279">
        <v>794.34</v>
      </c>
      <c r="D494" s="279">
        <v>753.59</v>
      </c>
      <c r="E494" s="279">
        <v>752.33</v>
      </c>
      <c r="F494" s="279">
        <v>802.17</v>
      </c>
      <c r="G494" s="279">
        <v>854.11</v>
      </c>
      <c r="H494" s="279">
        <v>1056.03</v>
      </c>
      <c r="I494" s="279">
        <v>1174.96</v>
      </c>
      <c r="J494" s="279">
        <v>1334.24</v>
      </c>
      <c r="K494" s="279">
        <v>1370.73</v>
      </c>
      <c r="L494" s="279">
        <v>1376.14</v>
      </c>
      <c r="M494" s="279">
        <v>1355.82</v>
      </c>
      <c r="N494" s="279">
        <v>1320.51</v>
      </c>
      <c r="O494" s="279">
        <v>1362.87</v>
      </c>
      <c r="P494" s="279">
        <v>1377.32</v>
      </c>
      <c r="Q494" s="279">
        <v>1361.12</v>
      </c>
      <c r="R494" s="279">
        <v>1329.85</v>
      </c>
      <c r="S494" s="279">
        <v>1298.46</v>
      </c>
      <c r="T494" s="279">
        <v>1266.25</v>
      </c>
      <c r="U494" s="279">
        <v>1353.84</v>
      </c>
      <c r="V494" s="279">
        <v>1406.43</v>
      </c>
      <c r="W494" s="279">
        <v>1394.92</v>
      </c>
      <c r="X494" s="279">
        <v>1254.0899999999999</v>
      </c>
      <c r="Y494" s="279">
        <v>1013.8</v>
      </c>
    </row>
    <row r="495" spans="1:25">
      <c r="A495" s="254">
        <v>13</v>
      </c>
      <c r="B495" s="279">
        <v>806.68</v>
      </c>
      <c r="C495" s="279">
        <v>768.5</v>
      </c>
      <c r="D495" s="279">
        <v>743.85</v>
      </c>
      <c r="E495" s="279">
        <v>746.25</v>
      </c>
      <c r="F495" s="279">
        <v>798.97</v>
      </c>
      <c r="G495" s="279">
        <v>854.97</v>
      </c>
      <c r="H495" s="279">
        <v>997.51</v>
      </c>
      <c r="I495" s="279">
        <v>1134.49</v>
      </c>
      <c r="J495" s="279">
        <v>1298.49</v>
      </c>
      <c r="K495" s="279">
        <v>1321.06</v>
      </c>
      <c r="L495" s="279">
        <v>1338.79</v>
      </c>
      <c r="M495" s="279">
        <v>1335.07</v>
      </c>
      <c r="N495" s="279">
        <v>1320.38</v>
      </c>
      <c r="O495" s="279">
        <v>1347.55</v>
      </c>
      <c r="P495" s="279">
        <v>1361.49</v>
      </c>
      <c r="Q495" s="279">
        <v>1357.88</v>
      </c>
      <c r="R495" s="279">
        <v>1318.06</v>
      </c>
      <c r="S495" s="279">
        <v>1193.42</v>
      </c>
      <c r="T495" s="279">
        <v>1209.92</v>
      </c>
      <c r="U495" s="279">
        <v>1253.8499999999999</v>
      </c>
      <c r="V495" s="279">
        <v>1237.27</v>
      </c>
      <c r="W495" s="279">
        <v>1151.3800000000001</v>
      </c>
      <c r="X495" s="279">
        <v>1067.71</v>
      </c>
      <c r="Y495" s="279">
        <v>874.54</v>
      </c>
    </row>
    <row r="496" spans="1:25">
      <c r="A496" s="254">
        <v>14</v>
      </c>
      <c r="B496" s="279">
        <v>827.9</v>
      </c>
      <c r="C496" s="279">
        <v>789.81</v>
      </c>
      <c r="D496" s="279">
        <v>767.16</v>
      </c>
      <c r="E496" s="279">
        <v>773.92</v>
      </c>
      <c r="F496" s="279">
        <v>820.18</v>
      </c>
      <c r="G496" s="279">
        <v>853.93</v>
      </c>
      <c r="H496" s="279">
        <v>1050.1300000000001</v>
      </c>
      <c r="I496" s="279">
        <v>1126.04</v>
      </c>
      <c r="J496" s="279">
        <v>1145.1099999999999</v>
      </c>
      <c r="K496" s="279">
        <v>531.78</v>
      </c>
      <c r="L496" s="279">
        <v>1025.3800000000001</v>
      </c>
      <c r="M496" s="279">
        <v>1208.54</v>
      </c>
      <c r="N496" s="279">
        <v>1202.21</v>
      </c>
      <c r="O496" s="279">
        <v>1204.48</v>
      </c>
      <c r="P496" s="279">
        <v>1124.79</v>
      </c>
      <c r="Q496" s="279">
        <v>1133.68</v>
      </c>
      <c r="R496" s="279">
        <v>1131.1500000000001</v>
      </c>
      <c r="S496" s="279">
        <v>1123.49</v>
      </c>
      <c r="T496" s="279">
        <v>1133.8599999999999</v>
      </c>
      <c r="U496" s="279">
        <v>1147.3499999999999</v>
      </c>
      <c r="V496" s="279">
        <v>1130.0999999999999</v>
      </c>
      <c r="W496" s="279">
        <v>1178.6400000000001</v>
      </c>
      <c r="X496" s="279">
        <v>1137.8</v>
      </c>
      <c r="Y496" s="279">
        <v>921.24</v>
      </c>
    </row>
    <row r="497" spans="1:25">
      <c r="A497" s="254">
        <v>15</v>
      </c>
      <c r="B497" s="279">
        <v>800.78</v>
      </c>
      <c r="C497" s="279">
        <v>752.99</v>
      </c>
      <c r="D497" s="279">
        <v>729.27</v>
      </c>
      <c r="E497" s="279">
        <v>728.54</v>
      </c>
      <c r="F497" s="279">
        <v>750</v>
      </c>
      <c r="G497" s="279">
        <v>871.49</v>
      </c>
      <c r="H497" s="279">
        <v>1013.68</v>
      </c>
      <c r="I497" s="279">
        <v>1282.6600000000001</v>
      </c>
      <c r="J497" s="279">
        <v>1348.13</v>
      </c>
      <c r="K497" s="279">
        <v>1361.52</v>
      </c>
      <c r="L497" s="279">
        <v>1381.71</v>
      </c>
      <c r="M497" s="279">
        <v>1386.23</v>
      </c>
      <c r="N497" s="279">
        <v>1351.83</v>
      </c>
      <c r="O497" s="279">
        <v>1372.95</v>
      </c>
      <c r="P497" s="279">
        <v>1334.74</v>
      </c>
      <c r="Q497" s="279">
        <v>1371.38</v>
      </c>
      <c r="R497" s="279">
        <v>1330.94</v>
      </c>
      <c r="S497" s="279">
        <v>1266.1199999999999</v>
      </c>
      <c r="T497" s="279">
        <v>1276.32</v>
      </c>
      <c r="U497" s="279">
        <v>1316.95</v>
      </c>
      <c r="V497" s="279">
        <v>1297.8699999999999</v>
      </c>
      <c r="W497" s="279">
        <v>1195.99</v>
      </c>
      <c r="X497" s="279">
        <v>1118.26</v>
      </c>
      <c r="Y497" s="279">
        <v>835.3</v>
      </c>
    </row>
    <row r="498" spans="1:25">
      <c r="A498" s="254">
        <v>16</v>
      </c>
      <c r="B498" s="279">
        <v>818.54</v>
      </c>
      <c r="C498" s="279">
        <v>777.19</v>
      </c>
      <c r="D498" s="279">
        <v>729.56</v>
      </c>
      <c r="E498" s="279">
        <v>727.38</v>
      </c>
      <c r="F498" s="279">
        <v>767.73</v>
      </c>
      <c r="G498" s="279">
        <v>869.93</v>
      </c>
      <c r="H498" s="279">
        <v>1040.57</v>
      </c>
      <c r="I498" s="279">
        <v>1213.75</v>
      </c>
      <c r="J498" s="279">
        <v>1419.01</v>
      </c>
      <c r="K498" s="279">
        <v>1460.88</v>
      </c>
      <c r="L498" s="279">
        <v>1495.28</v>
      </c>
      <c r="M498" s="279">
        <v>1493.33</v>
      </c>
      <c r="N498" s="279">
        <v>1477.82</v>
      </c>
      <c r="O498" s="279">
        <v>1493.85</v>
      </c>
      <c r="P498" s="279">
        <v>1506.43</v>
      </c>
      <c r="Q498" s="279">
        <v>1498.63</v>
      </c>
      <c r="R498" s="279">
        <v>1484.09</v>
      </c>
      <c r="S498" s="279">
        <v>1483.95</v>
      </c>
      <c r="T498" s="279">
        <v>1481.8</v>
      </c>
      <c r="U498" s="279">
        <v>1502.95</v>
      </c>
      <c r="V498" s="279">
        <v>1490.87</v>
      </c>
      <c r="W498" s="279">
        <v>1295.47</v>
      </c>
      <c r="X498" s="279">
        <v>1229.68</v>
      </c>
      <c r="Y498" s="279">
        <v>1022.17</v>
      </c>
    </row>
    <row r="499" spans="1:25">
      <c r="A499" s="254">
        <v>17</v>
      </c>
      <c r="B499" s="279">
        <v>1002.06</v>
      </c>
      <c r="C499" s="279">
        <v>880.03</v>
      </c>
      <c r="D499" s="279">
        <v>823.63</v>
      </c>
      <c r="E499" s="279">
        <v>795.04</v>
      </c>
      <c r="F499" s="279">
        <v>822.93</v>
      </c>
      <c r="G499" s="279">
        <v>879.68</v>
      </c>
      <c r="H499" s="279">
        <v>1005.68</v>
      </c>
      <c r="I499" s="279">
        <v>1133.99</v>
      </c>
      <c r="J499" s="279">
        <v>1331.69</v>
      </c>
      <c r="K499" s="279">
        <v>1441.83</v>
      </c>
      <c r="L499" s="279">
        <v>1479.53</v>
      </c>
      <c r="M499" s="279">
        <v>1478.43</v>
      </c>
      <c r="N499" s="279">
        <v>1464.93</v>
      </c>
      <c r="O499" s="279">
        <v>1479.74</v>
      </c>
      <c r="P499" s="279">
        <v>1492.53</v>
      </c>
      <c r="Q499" s="279">
        <v>1478.57</v>
      </c>
      <c r="R499" s="279">
        <v>1477.07</v>
      </c>
      <c r="S499" s="279">
        <v>1472.03</v>
      </c>
      <c r="T499" s="279">
        <v>1472.25</v>
      </c>
      <c r="U499" s="279">
        <v>1508.98</v>
      </c>
      <c r="V499" s="279">
        <v>1499.03</v>
      </c>
      <c r="W499" s="279">
        <v>1419.27</v>
      </c>
      <c r="X499" s="279">
        <v>1245.94</v>
      </c>
      <c r="Y499" s="279">
        <v>1155.6600000000001</v>
      </c>
    </row>
    <row r="500" spans="1:25">
      <c r="A500" s="254">
        <v>18</v>
      </c>
      <c r="B500" s="279">
        <v>1065.69</v>
      </c>
      <c r="C500" s="279">
        <v>834.93</v>
      </c>
      <c r="D500" s="279">
        <v>792.65</v>
      </c>
      <c r="E500" s="279">
        <v>785.96</v>
      </c>
      <c r="F500" s="279">
        <v>792.61</v>
      </c>
      <c r="G500" s="279">
        <v>815.21</v>
      </c>
      <c r="H500" s="279">
        <v>804.35</v>
      </c>
      <c r="I500" s="279">
        <v>884.45</v>
      </c>
      <c r="J500" s="279">
        <v>1053.69</v>
      </c>
      <c r="K500" s="279">
        <v>1174.3699999999999</v>
      </c>
      <c r="L500" s="279">
        <v>1206.94</v>
      </c>
      <c r="M500" s="279">
        <v>1193.24</v>
      </c>
      <c r="N500" s="279">
        <v>1200.55</v>
      </c>
      <c r="O500" s="279">
        <v>1209.92</v>
      </c>
      <c r="P500" s="279">
        <v>1260.1300000000001</v>
      </c>
      <c r="Q500" s="279">
        <v>1299.03</v>
      </c>
      <c r="R500" s="279">
        <v>1315.44</v>
      </c>
      <c r="S500" s="279">
        <v>1330.7</v>
      </c>
      <c r="T500" s="279">
        <v>1353.89</v>
      </c>
      <c r="U500" s="279">
        <v>1358.89</v>
      </c>
      <c r="V500" s="279">
        <v>1347.39</v>
      </c>
      <c r="W500" s="279">
        <v>1298.2</v>
      </c>
      <c r="X500" s="279">
        <v>1125.54</v>
      </c>
      <c r="Y500" s="279">
        <v>935.43</v>
      </c>
    </row>
    <row r="501" spans="1:25">
      <c r="A501" s="254">
        <v>19</v>
      </c>
      <c r="B501" s="279">
        <v>833.2</v>
      </c>
      <c r="C501" s="279">
        <v>774.15</v>
      </c>
      <c r="D501" s="279">
        <v>735.43</v>
      </c>
      <c r="E501" s="279">
        <v>717.19</v>
      </c>
      <c r="F501" s="279">
        <v>767.54</v>
      </c>
      <c r="G501" s="279">
        <v>871.04</v>
      </c>
      <c r="H501" s="279">
        <v>1028.4100000000001</v>
      </c>
      <c r="I501" s="279">
        <v>1228.6500000000001</v>
      </c>
      <c r="J501" s="279">
        <v>1354.93</v>
      </c>
      <c r="K501" s="279">
        <v>1372.1</v>
      </c>
      <c r="L501" s="279">
        <v>1379.83</v>
      </c>
      <c r="M501" s="279">
        <v>1375.48</v>
      </c>
      <c r="N501" s="279">
        <v>1357.4</v>
      </c>
      <c r="O501" s="279">
        <v>1383.96</v>
      </c>
      <c r="P501" s="279">
        <v>1443.45</v>
      </c>
      <c r="Q501" s="279">
        <v>1417.5</v>
      </c>
      <c r="R501" s="279">
        <v>1403.12</v>
      </c>
      <c r="S501" s="279">
        <v>1362.4</v>
      </c>
      <c r="T501" s="279">
        <v>1382.12</v>
      </c>
      <c r="U501" s="279">
        <v>1367.23</v>
      </c>
      <c r="V501" s="279">
        <v>1346.56</v>
      </c>
      <c r="W501" s="279">
        <v>1303.93</v>
      </c>
      <c r="X501" s="279">
        <v>1199.6099999999999</v>
      </c>
      <c r="Y501" s="279">
        <v>1009.33</v>
      </c>
    </row>
    <row r="502" spans="1:25">
      <c r="A502" s="254">
        <v>20</v>
      </c>
      <c r="B502" s="279">
        <v>936.54</v>
      </c>
      <c r="C502" s="279">
        <v>882.13</v>
      </c>
      <c r="D502" s="279">
        <v>845.5</v>
      </c>
      <c r="E502" s="279">
        <v>841.01</v>
      </c>
      <c r="F502" s="279">
        <v>902.52</v>
      </c>
      <c r="G502" s="279">
        <v>1000.38</v>
      </c>
      <c r="H502" s="279">
        <v>1136.26</v>
      </c>
      <c r="I502" s="279">
        <v>1265.28</v>
      </c>
      <c r="J502" s="279">
        <v>1329</v>
      </c>
      <c r="K502" s="279">
        <v>1336.02</v>
      </c>
      <c r="L502" s="279">
        <v>1340.63</v>
      </c>
      <c r="M502" s="279">
        <v>1330.99</v>
      </c>
      <c r="N502" s="279">
        <v>1335.44</v>
      </c>
      <c r="O502" s="279">
        <v>1353.13</v>
      </c>
      <c r="P502" s="279">
        <v>1426.22</v>
      </c>
      <c r="Q502" s="279">
        <v>1411.07</v>
      </c>
      <c r="R502" s="279">
        <v>1333.33</v>
      </c>
      <c r="S502" s="279">
        <v>1262.26</v>
      </c>
      <c r="T502" s="279">
        <v>1310.78</v>
      </c>
      <c r="U502" s="279">
        <v>1388.17</v>
      </c>
      <c r="V502" s="279">
        <v>1367.44</v>
      </c>
      <c r="W502" s="279">
        <v>1255.6500000000001</v>
      </c>
      <c r="X502" s="279">
        <v>1218.07</v>
      </c>
      <c r="Y502" s="279">
        <v>1075.1500000000001</v>
      </c>
    </row>
    <row r="503" spans="1:25">
      <c r="A503" s="254">
        <v>21</v>
      </c>
      <c r="B503" s="279">
        <v>900.15</v>
      </c>
      <c r="C503" s="279">
        <v>867.04</v>
      </c>
      <c r="D503" s="279">
        <v>815.18</v>
      </c>
      <c r="E503" s="279">
        <v>807.09</v>
      </c>
      <c r="F503" s="279">
        <v>877.56</v>
      </c>
      <c r="G503" s="279">
        <v>933.26</v>
      </c>
      <c r="H503" s="279">
        <v>1081.27</v>
      </c>
      <c r="I503" s="279">
        <v>1215.1500000000001</v>
      </c>
      <c r="J503" s="279">
        <v>1322.94</v>
      </c>
      <c r="K503" s="279">
        <v>1379.33</v>
      </c>
      <c r="L503" s="279">
        <v>1381.2</v>
      </c>
      <c r="M503" s="279">
        <v>1372.6</v>
      </c>
      <c r="N503" s="279">
        <v>1353.59</v>
      </c>
      <c r="O503" s="279">
        <v>1363</v>
      </c>
      <c r="P503" s="279">
        <v>1432.71</v>
      </c>
      <c r="Q503" s="279">
        <v>1400.33</v>
      </c>
      <c r="R503" s="279">
        <v>1370.87</v>
      </c>
      <c r="S503" s="279">
        <v>1348.97</v>
      </c>
      <c r="T503" s="279">
        <v>1390.84</v>
      </c>
      <c r="U503" s="279">
        <v>1390.76</v>
      </c>
      <c r="V503" s="279">
        <v>1336.37</v>
      </c>
      <c r="W503" s="279">
        <v>1256.4100000000001</v>
      </c>
      <c r="X503" s="279">
        <v>1165.3599999999999</v>
      </c>
      <c r="Y503" s="279">
        <v>1018.67</v>
      </c>
    </row>
    <row r="504" spans="1:25">
      <c r="A504" s="254">
        <v>22</v>
      </c>
      <c r="B504" s="279">
        <v>881.44</v>
      </c>
      <c r="C504" s="279">
        <v>851.17</v>
      </c>
      <c r="D504" s="279">
        <v>815.58</v>
      </c>
      <c r="E504" s="279">
        <v>808.31</v>
      </c>
      <c r="F504" s="279">
        <v>844.83</v>
      </c>
      <c r="G504" s="279">
        <v>904.88</v>
      </c>
      <c r="H504" s="279">
        <v>1055.0999999999999</v>
      </c>
      <c r="I504" s="279">
        <v>1199.19</v>
      </c>
      <c r="J504" s="279">
        <v>1218.21</v>
      </c>
      <c r="K504" s="279">
        <v>1136.47</v>
      </c>
      <c r="L504" s="279">
        <v>1179.42</v>
      </c>
      <c r="M504" s="279">
        <v>1191.1600000000001</v>
      </c>
      <c r="N504" s="279">
        <v>1163.7</v>
      </c>
      <c r="O504" s="279">
        <v>1286.28</v>
      </c>
      <c r="P504" s="279">
        <v>1325.3</v>
      </c>
      <c r="Q504" s="279">
        <v>1308.6099999999999</v>
      </c>
      <c r="R504" s="279">
        <v>1277.6600000000001</v>
      </c>
      <c r="S504" s="279">
        <v>1259.01</v>
      </c>
      <c r="T504" s="279">
        <v>1271.33</v>
      </c>
      <c r="U504" s="279">
        <v>1275.3900000000001</v>
      </c>
      <c r="V504" s="279">
        <v>1248.23</v>
      </c>
      <c r="W504" s="279">
        <v>1206.31</v>
      </c>
      <c r="X504" s="279">
        <v>1141.42</v>
      </c>
      <c r="Y504" s="279">
        <v>978.68</v>
      </c>
    </row>
    <row r="505" spans="1:25">
      <c r="A505" s="254">
        <v>23</v>
      </c>
      <c r="B505" s="279">
        <v>918.84</v>
      </c>
      <c r="C505" s="279">
        <v>881</v>
      </c>
      <c r="D505" s="279">
        <v>846.43</v>
      </c>
      <c r="E505" s="279">
        <v>832.19</v>
      </c>
      <c r="F505" s="279">
        <v>871.96</v>
      </c>
      <c r="G505" s="279">
        <v>966.63</v>
      </c>
      <c r="H505" s="279">
        <v>1134.45</v>
      </c>
      <c r="I505" s="279">
        <v>1216.95</v>
      </c>
      <c r="J505" s="279">
        <v>1231.1099999999999</v>
      </c>
      <c r="K505" s="279">
        <v>1391.32</v>
      </c>
      <c r="L505" s="279">
        <v>1420.26</v>
      </c>
      <c r="M505" s="279">
        <v>1419.07</v>
      </c>
      <c r="N505" s="279">
        <v>1388.38</v>
      </c>
      <c r="O505" s="279">
        <v>1404.05</v>
      </c>
      <c r="P505" s="279">
        <v>1484.75</v>
      </c>
      <c r="Q505" s="279">
        <v>1480.7</v>
      </c>
      <c r="R505" s="279">
        <v>1452.72</v>
      </c>
      <c r="S505" s="279">
        <v>1392.56</v>
      </c>
      <c r="T505" s="279">
        <v>1402.25</v>
      </c>
      <c r="U505" s="279">
        <v>1427.26</v>
      </c>
      <c r="V505" s="279">
        <v>1380.15</v>
      </c>
      <c r="W505" s="279">
        <v>1315.75</v>
      </c>
      <c r="X505" s="279">
        <v>1207.82</v>
      </c>
      <c r="Y505" s="279">
        <v>1036.29</v>
      </c>
    </row>
    <row r="506" spans="1:25">
      <c r="A506" s="254">
        <v>24</v>
      </c>
      <c r="B506" s="279">
        <v>1027.33</v>
      </c>
      <c r="C506" s="279">
        <v>947.69</v>
      </c>
      <c r="D506" s="279">
        <v>915.44</v>
      </c>
      <c r="E506" s="279">
        <v>895.96</v>
      </c>
      <c r="F506" s="279">
        <v>918.21</v>
      </c>
      <c r="G506" s="279">
        <v>952.77</v>
      </c>
      <c r="H506" s="279">
        <v>1008.46</v>
      </c>
      <c r="I506" s="279">
        <v>1159.75</v>
      </c>
      <c r="J506" s="279">
        <v>1228.82</v>
      </c>
      <c r="K506" s="279">
        <v>1308.8599999999999</v>
      </c>
      <c r="L506" s="279">
        <v>1344.89</v>
      </c>
      <c r="M506" s="279">
        <v>1330.37</v>
      </c>
      <c r="N506" s="279">
        <v>1334.32</v>
      </c>
      <c r="O506" s="279">
        <v>1336.15</v>
      </c>
      <c r="P506" s="279">
        <v>1339.54</v>
      </c>
      <c r="Q506" s="279">
        <v>1326.64</v>
      </c>
      <c r="R506" s="279">
        <v>1325.7</v>
      </c>
      <c r="S506" s="279">
        <v>1339.46</v>
      </c>
      <c r="T506" s="279">
        <v>1286.69</v>
      </c>
      <c r="U506" s="279">
        <v>1422.81</v>
      </c>
      <c r="V506" s="279">
        <v>1410.42</v>
      </c>
      <c r="W506" s="279">
        <v>1341.13</v>
      </c>
      <c r="X506" s="279">
        <v>1179.8900000000001</v>
      </c>
      <c r="Y506" s="279">
        <v>1044.01</v>
      </c>
    </row>
    <row r="507" spans="1:25">
      <c r="A507" s="254">
        <v>25</v>
      </c>
      <c r="B507" s="279">
        <v>959.52</v>
      </c>
      <c r="C507" s="279">
        <v>895.42</v>
      </c>
      <c r="D507" s="279">
        <v>857.57</v>
      </c>
      <c r="E507" s="279">
        <v>832.12</v>
      </c>
      <c r="F507" s="279">
        <v>858.9</v>
      </c>
      <c r="G507" s="279">
        <v>902.18</v>
      </c>
      <c r="H507" s="279">
        <v>882.03</v>
      </c>
      <c r="I507" s="279">
        <v>1004.09</v>
      </c>
      <c r="J507" s="279">
        <v>1061.02</v>
      </c>
      <c r="K507" s="279">
        <v>1224.93</v>
      </c>
      <c r="L507" s="279">
        <v>1259.47</v>
      </c>
      <c r="M507" s="279">
        <v>1308.1300000000001</v>
      </c>
      <c r="N507" s="279">
        <v>1298.51</v>
      </c>
      <c r="O507" s="279">
        <v>1308.23</v>
      </c>
      <c r="P507" s="279">
        <v>1315.63</v>
      </c>
      <c r="Q507" s="279">
        <v>1309.9100000000001</v>
      </c>
      <c r="R507" s="279">
        <v>1304.03</v>
      </c>
      <c r="S507" s="279">
        <v>1306.73</v>
      </c>
      <c r="T507" s="279">
        <v>1306.73</v>
      </c>
      <c r="U507" s="279">
        <v>1355.19</v>
      </c>
      <c r="V507" s="279">
        <v>1336.46</v>
      </c>
      <c r="W507" s="279">
        <v>1314.35</v>
      </c>
      <c r="X507" s="279">
        <v>1151.6199999999999</v>
      </c>
      <c r="Y507" s="279">
        <v>1008.54</v>
      </c>
    </row>
    <row r="508" spans="1:25">
      <c r="A508" s="254">
        <v>26</v>
      </c>
      <c r="B508" s="279">
        <v>909.06</v>
      </c>
      <c r="C508" s="279">
        <v>859.93</v>
      </c>
      <c r="D508" s="279">
        <v>817.24</v>
      </c>
      <c r="E508" s="279">
        <v>811.1</v>
      </c>
      <c r="F508" s="279">
        <v>875.54</v>
      </c>
      <c r="G508" s="279">
        <v>964.19</v>
      </c>
      <c r="H508" s="279">
        <v>1119.28</v>
      </c>
      <c r="I508" s="279">
        <v>1240.4100000000001</v>
      </c>
      <c r="J508" s="279">
        <v>1288.1199999999999</v>
      </c>
      <c r="K508" s="279">
        <v>1376.77</v>
      </c>
      <c r="L508" s="279">
        <v>1564.33</v>
      </c>
      <c r="M508" s="279">
        <v>1923.6</v>
      </c>
      <c r="N508" s="279">
        <v>1389.47</v>
      </c>
      <c r="O508" s="279">
        <v>1416.65</v>
      </c>
      <c r="P508" s="279">
        <v>1354.35</v>
      </c>
      <c r="Q508" s="279">
        <v>1297.67</v>
      </c>
      <c r="R508" s="279">
        <v>1269.95</v>
      </c>
      <c r="S508" s="279">
        <v>1245.46</v>
      </c>
      <c r="T508" s="279">
        <v>1245.6600000000001</v>
      </c>
      <c r="U508" s="279">
        <v>1252.82</v>
      </c>
      <c r="V508" s="279">
        <v>1268.5899999999999</v>
      </c>
      <c r="W508" s="279">
        <v>1251.47</v>
      </c>
      <c r="X508" s="279">
        <v>1208.01</v>
      </c>
      <c r="Y508" s="279">
        <v>1017.83</v>
      </c>
    </row>
    <row r="509" spans="1:25">
      <c r="A509" s="254">
        <v>27</v>
      </c>
      <c r="B509" s="279">
        <v>902.59</v>
      </c>
      <c r="C509" s="279">
        <v>854.11</v>
      </c>
      <c r="D509" s="279">
        <v>828.88</v>
      </c>
      <c r="E509" s="279">
        <v>835.74</v>
      </c>
      <c r="F509" s="279">
        <v>880.85</v>
      </c>
      <c r="G509" s="279">
        <v>1041</v>
      </c>
      <c r="H509" s="279">
        <v>1125.72</v>
      </c>
      <c r="I509" s="279">
        <v>1217.3699999999999</v>
      </c>
      <c r="J509" s="279">
        <v>1077.8499999999999</v>
      </c>
      <c r="K509" s="279">
        <v>1315.2</v>
      </c>
      <c r="L509" s="279">
        <v>1331.13</v>
      </c>
      <c r="M509" s="279">
        <v>1328.46</v>
      </c>
      <c r="N509" s="279">
        <v>1318</v>
      </c>
      <c r="O509" s="279">
        <v>1327.07</v>
      </c>
      <c r="P509" s="279">
        <v>1355.2</v>
      </c>
      <c r="Q509" s="279">
        <v>1333.35</v>
      </c>
      <c r="R509" s="279">
        <v>1320.82</v>
      </c>
      <c r="S509" s="279">
        <v>1300.26</v>
      </c>
      <c r="T509" s="279">
        <v>1315.85</v>
      </c>
      <c r="U509" s="279">
        <v>1353.58</v>
      </c>
      <c r="V509" s="279">
        <v>1323.88</v>
      </c>
      <c r="W509" s="279">
        <v>1284.73</v>
      </c>
      <c r="X509" s="279">
        <v>1184.92</v>
      </c>
      <c r="Y509" s="279">
        <v>1015.9</v>
      </c>
    </row>
    <row r="510" spans="1:25">
      <c r="A510" s="254">
        <v>28</v>
      </c>
      <c r="B510" s="279">
        <v>877.94</v>
      </c>
      <c r="C510" s="279">
        <v>835.79</v>
      </c>
      <c r="D510" s="279">
        <v>798.28</v>
      </c>
      <c r="E510" s="279">
        <v>779.51</v>
      </c>
      <c r="F510" s="279">
        <v>822.86</v>
      </c>
      <c r="G510" s="279">
        <v>903.46</v>
      </c>
      <c r="H510" s="279">
        <v>1071.8900000000001</v>
      </c>
      <c r="I510" s="279">
        <v>1141.9000000000001</v>
      </c>
      <c r="J510" s="279">
        <v>1184.04</v>
      </c>
      <c r="K510" s="279">
        <v>1263.17</v>
      </c>
      <c r="L510" s="279">
        <v>1273.44</v>
      </c>
      <c r="M510" s="279">
        <v>1242.24</v>
      </c>
      <c r="N510" s="279">
        <v>1245.48</v>
      </c>
      <c r="O510" s="279">
        <v>1259.3499999999999</v>
      </c>
      <c r="P510" s="279">
        <v>1284.3599999999999</v>
      </c>
      <c r="Q510" s="279">
        <v>1277.45</v>
      </c>
      <c r="R510" s="279">
        <v>1251.3599999999999</v>
      </c>
      <c r="S510" s="279">
        <v>1246.44</v>
      </c>
      <c r="T510" s="279">
        <v>1268.7</v>
      </c>
      <c r="U510" s="279">
        <v>1278.56</v>
      </c>
      <c r="V510" s="279">
        <v>1263.97</v>
      </c>
      <c r="W510" s="279">
        <v>1221.57</v>
      </c>
      <c r="X510" s="279">
        <v>1103.99</v>
      </c>
      <c r="Y510" s="279">
        <v>899.25</v>
      </c>
    </row>
    <row r="511" spans="1:25">
      <c r="A511" s="254">
        <v>29</v>
      </c>
      <c r="B511" s="279">
        <v>867.9</v>
      </c>
      <c r="C511" s="279">
        <v>835.54</v>
      </c>
      <c r="D511" s="279">
        <v>797.01</v>
      </c>
      <c r="E511" s="279">
        <v>804.12</v>
      </c>
      <c r="F511" s="279">
        <v>839.31</v>
      </c>
      <c r="G511" s="279">
        <v>986.02</v>
      </c>
      <c r="H511" s="279">
        <v>1063.01</v>
      </c>
      <c r="I511" s="279">
        <v>1164.6400000000001</v>
      </c>
      <c r="J511" s="279">
        <v>1149.23</v>
      </c>
      <c r="K511" s="279">
        <v>1256.3800000000001</v>
      </c>
      <c r="L511" s="279">
        <v>1287.7</v>
      </c>
      <c r="M511" s="279">
        <v>1273.4000000000001</v>
      </c>
      <c r="N511" s="279">
        <v>1234.95</v>
      </c>
      <c r="O511" s="279">
        <v>1291.26</v>
      </c>
      <c r="P511" s="279">
        <v>1350.78</v>
      </c>
      <c r="Q511" s="279">
        <v>1321.05</v>
      </c>
      <c r="R511" s="279">
        <v>1317.33</v>
      </c>
      <c r="S511" s="279">
        <v>1286.55</v>
      </c>
      <c r="T511" s="279">
        <v>1308.24</v>
      </c>
      <c r="U511" s="279">
        <v>1335.39</v>
      </c>
      <c r="V511" s="279">
        <v>1251.42</v>
      </c>
      <c r="W511" s="279">
        <v>1229.49</v>
      </c>
      <c r="X511" s="279">
        <v>1165.49</v>
      </c>
      <c r="Y511" s="279">
        <v>1060.72</v>
      </c>
    </row>
    <row r="512" spans="1:25">
      <c r="A512" s="254">
        <v>30</v>
      </c>
      <c r="B512" s="279">
        <v>853.22</v>
      </c>
      <c r="C512" s="279">
        <v>811.99</v>
      </c>
      <c r="D512" s="279">
        <v>776.41</v>
      </c>
      <c r="E512" s="279">
        <v>767.83</v>
      </c>
      <c r="F512" s="279">
        <v>808.04</v>
      </c>
      <c r="G512" s="279">
        <v>923.64</v>
      </c>
      <c r="H512" s="279">
        <v>1042.76</v>
      </c>
      <c r="I512" s="279">
        <v>1114.58</v>
      </c>
      <c r="J512" s="279">
        <v>1147.54</v>
      </c>
      <c r="K512" s="279">
        <v>1218.57</v>
      </c>
      <c r="L512" s="279">
        <v>1156.74</v>
      </c>
      <c r="M512" s="279">
        <v>1176.8</v>
      </c>
      <c r="N512" s="279">
        <v>1150.6400000000001</v>
      </c>
      <c r="O512" s="279">
        <v>1156.22</v>
      </c>
      <c r="P512" s="279">
        <v>1151.72</v>
      </c>
      <c r="Q512" s="279">
        <v>1181.3</v>
      </c>
      <c r="R512" s="279">
        <v>1176.42</v>
      </c>
      <c r="S512" s="279">
        <v>1179.3</v>
      </c>
      <c r="T512" s="279">
        <v>1189.98</v>
      </c>
      <c r="U512" s="279">
        <v>1218.4100000000001</v>
      </c>
      <c r="V512" s="279">
        <v>1216.67</v>
      </c>
      <c r="W512" s="279">
        <v>1206.6300000000001</v>
      </c>
      <c r="X512" s="279">
        <v>1140.18</v>
      </c>
      <c r="Y512" s="279">
        <v>942.12</v>
      </c>
    </row>
    <row r="513" spans="1:25" hidden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5" spans="1:25">
      <c r="A515" s="418" t="s">
        <v>208</v>
      </c>
      <c r="B515" s="456" t="s">
        <v>210</v>
      </c>
      <c r="C515" s="456"/>
      <c r="D515" s="456"/>
      <c r="E515" s="456"/>
      <c r="F515" s="456"/>
      <c r="G515" s="456"/>
      <c r="H515" s="456"/>
      <c r="I515" s="456"/>
      <c r="J515" s="456"/>
      <c r="K515" s="456"/>
      <c r="L515" s="456"/>
      <c r="M515" s="456"/>
      <c r="N515" s="456"/>
      <c r="O515" s="456"/>
      <c r="P515" s="456"/>
      <c r="Q515" s="456"/>
      <c r="R515" s="456"/>
      <c r="S515" s="456"/>
      <c r="T515" s="456"/>
      <c r="U515" s="456"/>
      <c r="V515" s="456"/>
      <c r="W515" s="456"/>
      <c r="X515" s="456"/>
      <c r="Y515" s="456"/>
    </row>
    <row r="516" spans="1:25" ht="30">
      <c r="A516" s="418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1480.73</v>
      </c>
      <c r="C517" s="279">
        <v>1396.69</v>
      </c>
      <c r="D517" s="279">
        <v>1363.17</v>
      </c>
      <c r="E517" s="279">
        <v>1362.69</v>
      </c>
      <c r="F517" s="279">
        <v>1365.16</v>
      </c>
      <c r="G517" s="279">
        <v>1382.77</v>
      </c>
      <c r="H517" s="279">
        <v>1606.7</v>
      </c>
      <c r="I517" s="279">
        <v>1691.7</v>
      </c>
      <c r="J517" s="279">
        <v>1841.52</v>
      </c>
      <c r="K517" s="279">
        <v>1960.79</v>
      </c>
      <c r="L517" s="279">
        <v>1979.43</v>
      </c>
      <c r="M517" s="279">
        <v>1971.24</v>
      </c>
      <c r="N517" s="279">
        <v>1961.93</v>
      </c>
      <c r="O517" s="279">
        <v>1967.35</v>
      </c>
      <c r="P517" s="279">
        <v>2021.37</v>
      </c>
      <c r="Q517" s="279">
        <v>2005.16</v>
      </c>
      <c r="R517" s="279">
        <v>1997.54</v>
      </c>
      <c r="S517" s="279">
        <v>1963.1</v>
      </c>
      <c r="T517" s="279">
        <v>1958.75</v>
      </c>
      <c r="U517" s="279">
        <v>1968.54</v>
      </c>
      <c r="V517" s="279">
        <v>1950</v>
      </c>
      <c r="W517" s="279">
        <v>1906.73</v>
      </c>
      <c r="X517" s="279">
        <v>1796.73</v>
      </c>
      <c r="Y517" s="279">
        <v>1604.77</v>
      </c>
    </row>
    <row r="518" spans="1:25">
      <c r="A518" s="254">
        <v>2</v>
      </c>
      <c r="B518" s="279">
        <v>1521.63</v>
      </c>
      <c r="C518" s="279">
        <v>1412.53</v>
      </c>
      <c r="D518" s="279">
        <v>1360.74</v>
      </c>
      <c r="E518" s="279">
        <v>1357.36</v>
      </c>
      <c r="F518" s="279">
        <v>1377.23</v>
      </c>
      <c r="G518" s="279">
        <v>1442.99</v>
      </c>
      <c r="H518" s="279">
        <v>1630.57</v>
      </c>
      <c r="I518" s="279">
        <v>1641.99</v>
      </c>
      <c r="J518" s="279">
        <v>1805.71</v>
      </c>
      <c r="K518" s="279">
        <v>1877.06</v>
      </c>
      <c r="L518" s="279">
        <v>1896.71</v>
      </c>
      <c r="M518" s="279">
        <v>1849.52</v>
      </c>
      <c r="N518" s="279">
        <v>1830.08</v>
      </c>
      <c r="O518" s="279">
        <v>1802.69</v>
      </c>
      <c r="P518" s="279">
        <v>1862.57</v>
      </c>
      <c r="Q518" s="279">
        <v>1850.62</v>
      </c>
      <c r="R518" s="279">
        <v>1840.65</v>
      </c>
      <c r="S518" s="279">
        <v>1825.75</v>
      </c>
      <c r="T518" s="279">
        <v>1827.64</v>
      </c>
      <c r="U518" s="279">
        <v>1843.21</v>
      </c>
      <c r="V518" s="279">
        <v>1852.13</v>
      </c>
      <c r="W518" s="279">
        <v>1863.59</v>
      </c>
      <c r="X518" s="279">
        <v>1795.24</v>
      </c>
      <c r="Y518" s="279">
        <v>1595.41</v>
      </c>
    </row>
    <row r="519" spans="1:25">
      <c r="A519" s="254">
        <v>3</v>
      </c>
      <c r="B519" s="279">
        <v>1535.49</v>
      </c>
      <c r="C519" s="279">
        <v>1451.53</v>
      </c>
      <c r="D519" s="279">
        <v>1389.51</v>
      </c>
      <c r="E519" s="279">
        <v>1380.01</v>
      </c>
      <c r="F519" s="279">
        <v>1381.97</v>
      </c>
      <c r="G519" s="279">
        <v>1363.28</v>
      </c>
      <c r="H519" s="279">
        <v>1378.59</v>
      </c>
      <c r="I519" s="279">
        <v>905.8</v>
      </c>
      <c r="J519" s="279">
        <v>1546.98</v>
      </c>
      <c r="K519" s="279">
        <v>1711.51</v>
      </c>
      <c r="L519" s="279">
        <v>1789.05</v>
      </c>
      <c r="M519" s="279">
        <v>1770.6</v>
      </c>
      <c r="N519" s="279">
        <v>1786.45</v>
      </c>
      <c r="O519" s="279">
        <v>1788.99</v>
      </c>
      <c r="P519" s="279">
        <v>1825.41</v>
      </c>
      <c r="Q519" s="279">
        <v>1813.34</v>
      </c>
      <c r="R519" s="279">
        <v>1817.77</v>
      </c>
      <c r="S519" s="279">
        <v>1807.14</v>
      </c>
      <c r="T519" s="279">
        <v>1790.86</v>
      </c>
      <c r="U519" s="279">
        <v>1803.06</v>
      </c>
      <c r="V519" s="279">
        <v>1788.91</v>
      </c>
      <c r="W519" s="279">
        <v>1786.84</v>
      </c>
      <c r="X519" s="279">
        <v>1712.55</v>
      </c>
      <c r="Y519" s="279">
        <v>1518.03</v>
      </c>
    </row>
    <row r="520" spans="1:25">
      <c r="A520" s="254">
        <v>4</v>
      </c>
      <c r="B520" s="279">
        <v>1527.39</v>
      </c>
      <c r="C520" s="279">
        <v>1433.62</v>
      </c>
      <c r="D520" s="279">
        <v>1393.86</v>
      </c>
      <c r="E520" s="279">
        <v>1368.11</v>
      </c>
      <c r="F520" s="279">
        <v>1352.14</v>
      </c>
      <c r="G520" s="279">
        <v>1255.3499999999999</v>
      </c>
      <c r="H520" s="279">
        <v>1373.38</v>
      </c>
      <c r="I520" s="279">
        <v>1425.62</v>
      </c>
      <c r="J520" s="279">
        <v>874.26</v>
      </c>
      <c r="K520" s="279">
        <v>1666.01</v>
      </c>
      <c r="L520" s="279">
        <v>1694.77</v>
      </c>
      <c r="M520" s="279">
        <v>1712.14</v>
      </c>
      <c r="N520" s="279">
        <v>1706.51</v>
      </c>
      <c r="O520" s="279">
        <v>1716.77</v>
      </c>
      <c r="P520" s="279">
        <v>1719</v>
      </c>
      <c r="Q520" s="279">
        <v>1721.88</v>
      </c>
      <c r="R520" s="279">
        <v>1726.03</v>
      </c>
      <c r="S520" s="279">
        <v>1713.85</v>
      </c>
      <c r="T520" s="279">
        <v>1732.89</v>
      </c>
      <c r="U520" s="279">
        <v>1741.76</v>
      </c>
      <c r="V520" s="279">
        <v>1736.92</v>
      </c>
      <c r="W520" s="279">
        <v>1744.04</v>
      </c>
      <c r="X520" s="279">
        <v>1708.64</v>
      </c>
      <c r="Y520" s="279">
        <v>1486.32</v>
      </c>
    </row>
    <row r="521" spans="1:25">
      <c r="A521" s="254">
        <v>5</v>
      </c>
      <c r="B521" s="279">
        <v>1489.51</v>
      </c>
      <c r="C521" s="279">
        <v>1414.41</v>
      </c>
      <c r="D521" s="279">
        <v>1451.09</v>
      </c>
      <c r="E521" s="279">
        <v>1422.32</v>
      </c>
      <c r="F521" s="279">
        <v>1379.82</v>
      </c>
      <c r="G521" s="279">
        <v>1400.9</v>
      </c>
      <c r="H521" s="279">
        <v>1486.95</v>
      </c>
      <c r="I521" s="279">
        <v>1587.57</v>
      </c>
      <c r="J521" s="279">
        <v>1749.18</v>
      </c>
      <c r="K521" s="279">
        <v>1812.06</v>
      </c>
      <c r="L521" s="279">
        <v>1815.4</v>
      </c>
      <c r="M521" s="279">
        <v>1816.79</v>
      </c>
      <c r="N521" s="279">
        <v>1797.17</v>
      </c>
      <c r="O521" s="279">
        <v>1813.06</v>
      </c>
      <c r="P521" s="279">
        <v>1840.33</v>
      </c>
      <c r="Q521" s="279">
        <v>1839.99</v>
      </c>
      <c r="R521" s="279">
        <v>1749.56</v>
      </c>
      <c r="S521" s="279">
        <v>1810.24</v>
      </c>
      <c r="T521" s="279">
        <v>1761.39</v>
      </c>
      <c r="U521" s="279">
        <v>1810.23</v>
      </c>
      <c r="V521" s="279">
        <v>1801.97</v>
      </c>
      <c r="W521" s="279">
        <v>1791.96</v>
      </c>
      <c r="X521" s="279">
        <v>1723.4</v>
      </c>
      <c r="Y521" s="279">
        <v>1518.45</v>
      </c>
    </row>
    <row r="522" spans="1:25">
      <c r="A522" s="254">
        <v>6</v>
      </c>
      <c r="B522" s="279">
        <v>1416.01</v>
      </c>
      <c r="C522" s="279">
        <v>1384.5</v>
      </c>
      <c r="D522" s="279">
        <v>1351.61</v>
      </c>
      <c r="E522" s="279">
        <v>1334.49</v>
      </c>
      <c r="F522" s="279">
        <v>1377.91</v>
      </c>
      <c r="G522" s="279">
        <v>1395.64</v>
      </c>
      <c r="H522" s="279">
        <v>1558.93</v>
      </c>
      <c r="I522" s="279">
        <v>1568.38</v>
      </c>
      <c r="J522" s="279">
        <v>1710.5</v>
      </c>
      <c r="K522" s="279">
        <v>1755.63</v>
      </c>
      <c r="L522" s="279">
        <v>1762.97</v>
      </c>
      <c r="M522" s="279">
        <v>1767.96</v>
      </c>
      <c r="N522" s="279">
        <v>1771.17</v>
      </c>
      <c r="O522" s="279">
        <v>1780.66</v>
      </c>
      <c r="P522" s="279">
        <v>1789.05</v>
      </c>
      <c r="Q522" s="279">
        <v>1780.62</v>
      </c>
      <c r="R522" s="279">
        <v>1771.06</v>
      </c>
      <c r="S522" s="279">
        <v>1753.85</v>
      </c>
      <c r="T522" s="279">
        <v>1747.25</v>
      </c>
      <c r="U522" s="279">
        <v>1764.42</v>
      </c>
      <c r="V522" s="279">
        <v>1746.8</v>
      </c>
      <c r="W522" s="279">
        <v>1770.91</v>
      </c>
      <c r="X522" s="279">
        <v>1720.63</v>
      </c>
      <c r="Y522" s="279">
        <v>1463.15</v>
      </c>
    </row>
    <row r="523" spans="1:25">
      <c r="A523" s="254">
        <v>7</v>
      </c>
      <c r="B523" s="279">
        <v>1452.26</v>
      </c>
      <c r="C523" s="279">
        <v>1413.93</v>
      </c>
      <c r="D523" s="279">
        <v>1383.28</v>
      </c>
      <c r="E523" s="279">
        <v>1382.49</v>
      </c>
      <c r="F523" s="279">
        <v>1407.52</v>
      </c>
      <c r="G523" s="279">
        <v>1447.42</v>
      </c>
      <c r="H523" s="279">
        <v>1665.71</v>
      </c>
      <c r="I523" s="279">
        <v>1707.4</v>
      </c>
      <c r="J523" s="279">
        <v>1800.27</v>
      </c>
      <c r="K523" s="279">
        <v>1834.54</v>
      </c>
      <c r="L523" s="279">
        <v>754.93</v>
      </c>
      <c r="M523" s="279">
        <v>755.38</v>
      </c>
      <c r="N523" s="279">
        <v>1829.18</v>
      </c>
      <c r="O523" s="279">
        <v>1849.69</v>
      </c>
      <c r="P523" s="279">
        <v>1837.58</v>
      </c>
      <c r="Q523" s="279">
        <v>1833.02</v>
      </c>
      <c r="R523" s="279">
        <v>1842.98</v>
      </c>
      <c r="S523" s="279">
        <v>1815.21</v>
      </c>
      <c r="T523" s="279">
        <v>1816</v>
      </c>
      <c r="U523" s="279">
        <v>1850.92</v>
      </c>
      <c r="V523" s="279">
        <v>1815.18</v>
      </c>
      <c r="W523" s="279">
        <v>1812.9</v>
      </c>
      <c r="X523" s="279">
        <v>1720.13</v>
      </c>
      <c r="Y523" s="279">
        <v>1531.03</v>
      </c>
    </row>
    <row r="524" spans="1:25">
      <c r="A524" s="254">
        <v>8</v>
      </c>
      <c r="B524" s="279">
        <v>1402.19</v>
      </c>
      <c r="C524" s="279">
        <v>1312.68</v>
      </c>
      <c r="D524" s="279">
        <v>1287.04</v>
      </c>
      <c r="E524" s="279">
        <v>1285.6199999999999</v>
      </c>
      <c r="F524" s="279">
        <v>1306.19</v>
      </c>
      <c r="G524" s="279">
        <v>1340.51</v>
      </c>
      <c r="H524" s="279">
        <v>1533.73</v>
      </c>
      <c r="I524" s="279">
        <v>1702.33</v>
      </c>
      <c r="J524" s="279">
        <v>1753.84</v>
      </c>
      <c r="K524" s="279">
        <v>1800.86</v>
      </c>
      <c r="L524" s="279">
        <v>1804.88</v>
      </c>
      <c r="M524" s="279">
        <v>1797.89</v>
      </c>
      <c r="N524" s="279">
        <v>1809.13</v>
      </c>
      <c r="O524" s="279">
        <v>1832.96</v>
      </c>
      <c r="P524" s="279">
        <v>1867.17</v>
      </c>
      <c r="Q524" s="279">
        <v>1862.04</v>
      </c>
      <c r="R524" s="279">
        <v>1867.81</v>
      </c>
      <c r="S524" s="279">
        <v>1856.74</v>
      </c>
      <c r="T524" s="279">
        <v>1842.56</v>
      </c>
      <c r="U524" s="279">
        <v>1879.76</v>
      </c>
      <c r="V524" s="279">
        <v>1844.44</v>
      </c>
      <c r="W524" s="279">
        <v>1837.43</v>
      </c>
      <c r="X524" s="279">
        <v>1733.06</v>
      </c>
      <c r="Y524" s="279">
        <v>1524.01</v>
      </c>
    </row>
    <row r="525" spans="1:25">
      <c r="A525" s="254">
        <v>9</v>
      </c>
      <c r="B525" s="279">
        <v>1361.19</v>
      </c>
      <c r="C525" s="279">
        <v>1322.38</v>
      </c>
      <c r="D525" s="279">
        <v>1291.97</v>
      </c>
      <c r="E525" s="279">
        <v>1293.51</v>
      </c>
      <c r="F525" s="279">
        <v>1304.76</v>
      </c>
      <c r="G525" s="279">
        <v>1344.95</v>
      </c>
      <c r="H525" s="279">
        <v>1546.23</v>
      </c>
      <c r="I525" s="279">
        <v>1723.95</v>
      </c>
      <c r="J525" s="279">
        <v>1839.04</v>
      </c>
      <c r="K525" s="279">
        <v>1861.31</v>
      </c>
      <c r="L525" s="279">
        <v>1877.07</v>
      </c>
      <c r="M525" s="279">
        <v>1868.6</v>
      </c>
      <c r="N525" s="279">
        <v>1871.4</v>
      </c>
      <c r="O525" s="279">
        <v>1877.32</v>
      </c>
      <c r="P525" s="279">
        <v>1937.38</v>
      </c>
      <c r="Q525" s="279">
        <v>1919.81</v>
      </c>
      <c r="R525" s="279">
        <v>1907.4</v>
      </c>
      <c r="S525" s="279">
        <v>1874.82</v>
      </c>
      <c r="T525" s="279">
        <v>1878.39</v>
      </c>
      <c r="U525" s="279">
        <v>1914.52</v>
      </c>
      <c r="V525" s="279">
        <v>1901.54</v>
      </c>
      <c r="W525" s="279">
        <v>1897.98</v>
      </c>
      <c r="X525" s="279">
        <v>1835.18</v>
      </c>
      <c r="Y525" s="279">
        <v>1619.09</v>
      </c>
    </row>
    <row r="526" spans="1:25">
      <c r="A526" s="254">
        <v>10</v>
      </c>
      <c r="B526" s="279">
        <v>1608.75</v>
      </c>
      <c r="C526" s="279">
        <v>1515.19</v>
      </c>
      <c r="D526" s="279">
        <v>1411.92</v>
      </c>
      <c r="E526" s="279">
        <v>1411.65</v>
      </c>
      <c r="F526" s="279">
        <v>1404.11</v>
      </c>
      <c r="G526" s="279">
        <v>1400.71</v>
      </c>
      <c r="H526" s="279">
        <v>1550.45</v>
      </c>
      <c r="I526" s="279">
        <v>1694.66</v>
      </c>
      <c r="J526" s="279">
        <v>1732.68</v>
      </c>
      <c r="K526" s="279">
        <v>1905.22</v>
      </c>
      <c r="L526" s="279">
        <v>1951.12</v>
      </c>
      <c r="M526" s="279">
        <v>1932.45</v>
      </c>
      <c r="N526" s="279">
        <v>1941.41</v>
      </c>
      <c r="O526" s="279">
        <v>1948.21</v>
      </c>
      <c r="P526" s="279">
        <v>1973.62</v>
      </c>
      <c r="Q526" s="279">
        <v>1957.87</v>
      </c>
      <c r="R526" s="279">
        <v>1962.19</v>
      </c>
      <c r="S526" s="279">
        <v>1953.11</v>
      </c>
      <c r="T526" s="279">
        <v>1962.86</v>
      </c>
      <c r="U526" s="279">
        <v>1983.05</v>
      </c>
      <c r="V526" s="279">
        <v>1960.35</v>
      </c>
      <c r="W526" s="279">
        <v>1956.47</v>
      </c>
      <c r="X526" s="279">
        <v>1787.64</v>
      </c>
      <c r="Y526" s="279">
        <v>1570.54</v>
      </c>
    </row>
    <row r="527" spans="1:25">
      <c r="A527" s="254">
        <v>11</v>
      </c>
      <c r="B527" s="279">
        <v>1516.1</v>
      </c>
      <c r="C527" s="279">
        <v>1439.67</v>
      </c>
      <c r="D527" s="279">
        <v>1385.54</v>
      </c>
      <c r="E527" s="279">
        <v>1388.32</v>
      </c>
      <c r="F527" s="279">
        <v>1391.41</v>
      </c>
      <c r="G527" s="279">
        <v>1313.83</v>
      </c>
      <c r="H527" s="279">
        <v>1384.07</v>
      </c>
      <c r="I527" s="279">
        <v>1381.14</v>
      </c>
      <c r="J527" s="279">
        <v>1671.09</v>
      </c>
      <c r="K527" s="279">
        <v>1745.34</v>
      </c>
      <c r="L527" s="279">
        <v>1806.43</v>
      </c>
      <c r="M527" s="279">
        <v>1793.81</v>
      </c>
      <c r="N527" s="279">
        <v>1778.17</v>
      </c>
      <c r="O527" s="279">
        <v>1785</v>
      </c>
      <c r="P527" s="279">
        <v>1822.45</v>
      </c>
      <c r="Q527" s="279">
        <v>1822.83</v>
      </c>
      <c r="R527" s="279">
        <v>1831.65</v>
      </c>
      <c r="S527" s="279">
        <v>1837.2</v>
      </c>
      <c r="T527" s="279">
        <v>1907.69</v>
      </c>
      <c r="U527" s="279">
        <v>1968.34</v>
      </c>
      <c r="V527" s="279">
        <v>1929.27</v>
      </c>
      <c r="W527" s="279">
        <v>1879.5</v>
      </c>
      <c r="X527" s="279">
        <v>1756.72</v>
      </c>
      <c r="Y527" s="279">
        <v>1616.55</v>
      </c>
    </row>
    <row r="528" spans="1:25">
      <c r="A528" s="254">
        <v>12</v>
      </c>
      <c r="B528" s="279">
        <v>1380</v>
      </c>
      <c r="C528" s="279">
        <v>1321.14</v>
      </c>
      <c r="D528" s="279">
        <v>1280.3900000000001</v>
      </c>
      <c r="E528" s="279">
        <v>1279.1300000000001</v>
      </c>
      <c r="F528" s="279">
        <v>1328.97</v>
      </c>
      <c r="G528" s="279">
        <v>1380.91</v>
      </c>
      <c r="H528" s="279">
        <v>1582.83</v>
      </c>
      <c r="I528" s="279">
        <v>1701.76</v>
      </c>
      <c r="J528" s="279">
        <v>1861.04</v>
      </c>
      <c r="K528" s="279">
        <v>1897.53</v>
      </c>
      <c r="L528" s="279">
        <v>1902.94</v>
      </c>
      <c r="M528" s="279">
        <v>1882.62</v>
      </c>
      <c r="N528" s="279">
        <v>1847.31</v>
      </c>
      <c r="O528" s="279">
        <v>1889.67</v>
      </c>
      <c r="P528" s="279">
        <v>1904.12</v>
      </c>
      <c r="Q528" s="279">
        <v>1887.92</v>
      </c>
      <c r="R528" s="279">
        <v>1856.65</v>
      </c>
      <c r="S528" s="279">
        <v>1825.26</v>
      </c>
      <c r="T528" s="279">
        <v>1793.05</v>
      </c>
      <c r="U528" s="279">
        <v>1880.64</v>
      </c>
      <c r="V528" s="279">
        <v>1933.23</v>
      </c>
      <c r="W528" s="279">
        <v>1921.72</v>
      </c>
      <c r="X528" s="279">
        <v>1780.89</v>
      </c>
      <c r="Y528" s="279">
        <v>1540.6</v>
      </c>
    </row>
    <row r="529" spans="1:25">
      <c r="A529" s="254">
        <v>13</v>
      </c>
      <c r="B529" s="279">
        <v>1333.48</v>
      </c>
      <c r="C529" s="279">
        <v>1295.3</v>
      </c>
      <c r="D529" s="279">
        <v>1270.6500000000001</v>
      </c>
      <c r="E529" s="279">
        <v>1273.05</v>
      </c>
      <c r="F529" s="279">
        <v>1325.77</v>
      </c>
      <c r="G529" s="279">
        <v>1381.77</v>
      </c>
      <c r="H529" s="279">
        <v>1524.31</v>
      </c>
      <c r="I529" s="279">
        <v>1661.29</v>
      </c>
      <c r="J529" s="279">
        <v>1825.29</v>
      </c>
      <c r="K529" s="279">
        <v>1847.86</v>
      </c>
      <c r="L529" s="279">
        <v>1865.59</v>
      </c>
      <c r="M529" s="279">
        <v>1861.87</v>
      </c>
      <c r="N529" s="279">
        <v>1847.18</v>
      </c>
      <c r="O529" s="279">
        <v>1874.35</v>
      </c>
      <c r="P529" s="279">
        <v>1888.29</v>
      </c>
      <c r="Q529" s="279">
        <v>1884.68</v>
      </c>
      <c r="R529" s="279">
        <v>1844.86</v>
      </c>
      <c r="S529" s="279">
        <v>1720.22</v>
      </c>
      <c r="T529" s="279">
        <v>1736.72</v>
      </c>
      <c r="U529" s="279">
        <v>1780.65</v>
      </c>
      <c r="V529" s="279">
        <v>1764.07</v>
      </c>
      <c r="W529" s="279">
        <v>1678.18</v>
      </c>
      <c r="X529" s="279">
        <v>1594.51</v>
      </c>
      <c r="Y529" s="279">
        <v>1401.34</v>
      </c>
    </row>
    <row r="530" spans="1:25">
      <c r="A530" s="254">
        <v>14</v>
      </c>
      <c r="B530" s="279">
        <v>1354.7</v>
      </c>
      <c r="C530" s="279">
        <v>1316.61</v>
      </c>
      <c r="D530" s="279">
        <v>1293.96</v>
      </c>
      <c r="E530" s="279">
        <v>1300.72</v>
      </c>
      <c r="F530" s="279">
        <v>1346.98</v>
      </c>
      <c r="G530" s="279">
        <v>1380.73</v>
      </c>
      <c r="H530" s="279">
        <v>1576.93</v>
      </c>
      <c r="I530" s="279">
        <v>1652.84</v>
      </c>
      <c r="J530" s="279">
        <v>1671.91</v>
      </c>
      <c r="K530" s="279">
        <v>1058.58</v>
      </c>
      <c r="L530" s="279">
        <v>1552.18</v>
      </c>
      <c r="M530" s="279">
        <v>1735.34</v>
      </c>
      <c r="N530" s="279">
        <v>1729.01</v>
      </c>
      <c r="O530" s="279">
        <v>1731.28</v>
      </c>
      <c r="P530" s="279">
        <v>1651.59</v>
      </c>
      <c r="Q530" s="279">
        <v>1660.48</v>
      </c>
      <c r="R530" s="279">
        <v>1657.95</v>
      </c>
      <c r="S530" s="279">
        <v>1650.29</v>
      </c>
      <c r="T530" s="279">
        <v>1660.66</v>
      </c>
      <c r="U530" s="279">
        <v>1674.15</v>
      </c>
      <c r="V530" s="279">
        <v>1656.9</v>
      </c>
      <c r="W530" s="279">
        <v>1705.44</v>
      </c>
      <c r="X530" s="279">
        <v>1664.6</v>
      </c>
      <c r="Y530" s="279">
        <v>1448.04</v>
      </c>
    </row>
    <row r="531" spans="1:25">
      <c r="A531" s="254">
        <v>15</v>
      </c>
      <c r="B531" s="279">
        <v>1327.58</v>
      </c>
      <c r="C531" s="279">
        <v>1279.79</v>
      </c>
      <c r="D531" s="279">
        <v>1256.07</v>
      </c>
      <c r="E531" s="279">
        <v>1255.3399999999999</v>
      </c>
      <c r="F531" s="279">
        <v>1276.8</v>
      </c>
      <c r="G531" s="279">
        <v>1398.29</v>
      </c>
      <c r="H531" s="279">
        <v>1540.48</v>
      </c>
      <c r="I531" s="279">
        <v>1809.46</v>
      </c>
      <c r="J531" s="279">
        <v>1874.93</v>
      </c>
      <c r="K531" s="279">
        <v>1888.32</v>
      </c>
      <c r="L531" s="279">
        <v>1908.51</v>
      </c>
      <c r="M531" s="279">
        <v>1913.03</v>
      </c>
      <c r="N531" s="279">
        <v>1878.63</v>
      </c>
      <c r="O531" s="279">
        <v>1899.75</v>
      </c>
      <c r="P531" s="279">
        <v>1861.54</v>
      </c>
      <c r="Q531" s="279">
        <v>1898.18</v>
      </c>
      <c r="R531" s="279">
        <v>1857.74</v>
      </c>
      <c r="S531" s="279">
        <v>1792.92</v>
      </c>
      <c r="T531" s="279">
        <v>1803.12</v>
      </c>
      <c r="U531" s="279">
        <v>1843.75</v>
      </c>
      <c r="V531" s="279">
        <v>1824.67</v>
      </c>
      <c r="W531" s="279">
        <v>1722.79</v>
      </c>
      <c r="X531" s="279">
        <v>1645.06</v>
      </c>
      <c r="Y531" s="279">
        <v>1362.1</v>
      </c>
    </row>
    <row r="532" spans="1:25">
      <c r="A532" s="254">
        <v>16</v>
      </c>
      <c r="B532" s="279">
        <v>1345.34</v>
      </c>
      <c r="C532" s="279">
        <v>1303.99</v>
      </c>
      <c r="D532" s="279">
        <v>1256.3599999999999</v>
      </c>
      <c r="E532" s="279">
        <v>1254.18</v>
      </c>
      <c r="F532" s="279">
        <v>1294.53</v>
      </c>
      <c r="G532" s="279">
        <v>1396.73</v>
      </c>
      <c r="H532" s="279">
        <v>1567.37</v>
      </c>
      <c r="I532" s="279">
        <v>1740.55</v>
      </c>
      <c r="J532" s="279">
        <v>1945.81</v>
      </c>
      <c r="K532" s="279">
        <v>1987.68</v>
      </c>
      <c r="L532" s="279">
        <v>2022.08</v>
      </c>
      <c r="M532" s="279">
        <v>2020.13</v>
      </c>
      <c r="N532" s="279">
        <v>2004.62</v>
      </c>
      <c r="O532" s="279">
        <v>2020.65</v>
      </c>
      <c r="P532" s="279">
        <v>2033.23</v>
      </c>
      <c r="Q532" s="279">
        <v>2025.43</v>
      </c>
      <c r="R532" s="279">
        <v>2010.89</v>
      </c>
      <c r="S532" s="279">
        <v>2010.75</v>
      </c>
      <c r="T532" s="279">
        <v>2008.6</v>
      </c>
      <c r="U532" s="279">
        <v>2029.75</v>
      </c>
      <c r="V532" s="279">
        <v>2017.67</v>
      </c>
      <c r="W532" s="279">
        <v>1822.27</v>
      </c>
      <c r="X532" s="279">
        <v>1756.48</v>
      </c>
      <c r="Y532" s="279">
        <v>1548.97</v>
      </c>
    </row>
    <row r="533" spans="1:25">
      <c r="A533" s="254">
        <v>17</v>
      </c>
      <c r="B533" s="279">
        <v>1528.86</v>
      </c>
      <c r="C533" s="279">
        <v>1406.83</v>
      </c>
      <c r="D533" s="279">
        <v>1350.43</v>
      </c>
      <c r="E533" s="279">
        <v>1321.84</v>
      </c>
      <c r="F533" s="279">
        <v>1349.73</v>
      </c>
      <c r="G533" s="279">
        <v>1406.48</v>
      </c>
      <c r="H533" s="279">
        <v>1532.48</v>
      </c>
      <c r="I533" s="279">
        <v>1660.79</v>
      </c>
      <c r="J533" s="279">
        <v>1858.49</v>
      </c>
      <c r="K533" s="279">
        <v>1968.63</v>
      </c>
      <c r="L533" s="279">
        <v>2006.33</v>
      </c>
      <c r="M533" s="279">
        <v>2005.23</v>
      </c>
      <c r="N533" s="279">
        <v>1991.73</v>
      </c>
      <c r="O533" s="279">
        <v>2006.54</v>
      </c>
      <c r="P533" s="279">
        <v>2019.33</v>
      </c>
      <c r="Q533" s="279">
        <v>2005.37</v>
      </c>
      <c r="R533" s="279">
        <v>2003.87</v>
      </c>
      <c r="S533" s="279">
        <v>1998.83</v>
      </c>
      <c r="T533" s="279">
        <v>1999.05</v>
      </c>
      <c r="U533" s="279">
        <v>2035.78</v>
      </c>
      <c r="V533" s="279">
        <v>2025.83</v>
      </c>
      <c r="W533" s="279">
        <v>1946.07</v>
      </c>
      <c r="X533" s="279">
        <v>1772.74</v>
      </c>
      <c r="Y533" s="279">
        <v>1682.46</v>
      </c>
    </row>
    <row r="534" spans="1:25">
      <c r="A534" s="254">
        <v>18</v>
      </c>
      <c r="B534" s="279">
        <v>1592.49</v>
      </c>
      <c r="C534" s="279">
        <v>1361.73</v>
      </c>
      <c r="D534" s="279">
        <v>1319.45</v>
      </c>
      <c r="E534" s="279">
        <v>1312.76</v>
      </c>
      <c r="F534" s="279">
        <v>1319.41</v>
      </c>
      <c r="G534" s="279">
        <v>1342.01</v>
      </c>
      <c r="H534" s="279">
        <v>1331.15</v>
      </c>
      <c r="I534" s="279">
        <v>1411.25</v>
      </c>
      <c r="J534" s="279">
        <v>1580.49</v>
      </c>
      <c r="K534" s="279">
        <v>1701.17</v>
      </c>
      <c r="L534" s="279">
        <v>1733.74</v>
      </c>
      <c r="M534" s="279">
        <v>1720.04</v>
      </c>
      <c r="N534" s="279">
        <v>1727.35</v>
      </c>
      <c r="O534" s="279">
        <v>1736.72</v>
      </c>
      <c r="P534" s="279">
        <v>1786.93</v>
      </c>
      <c r="Q534" s="279">
        <v>1825.83</v>
      </c>
      <c r="R534" s="279">
        <v>1842.24</v>
      </c>
      <c r="S534" s="279">
        <v>1857.5</v>
      </c>
      <c r="T534" s="279">
        <v>1880.69</v>
      </c>
      <c r="U534" s="279">
        <v>1885.69</v>
      </c>
      <c r="V534" s="279">
        <v>1874.19</v>
      </c>
      <c r="W534" s="279">
        <v>1825</v>
      </c>
      <c r="X534" s="279">
        <v>1652.34</v>
      </c>
      <c r="Y534" s="279">
        <v>1462.23</v>
      </c>
    </row>
    <row r="535" spans="1:25">
      <c r="A535" s="254">
        <v>19</v>
      </c>
      <c r="B535" s="279">
        <v>1360</v>
      </c>
      <c r="C535" s="279">
        <v>1300.95</v>
      </c>
      <c r="D535" s="279">
        <v>1262.23</v>
      </c>
      <c r="E535" s="279">
        <v>1243.99</v>
      </c>
      <c r="F535" s="279">
        <v>1294.3399999999999</v>
      </c>
      <c r="G535" s="279">
        <v>1397.84</v>
      </c>
      <c r="H535" s="279">
        <v>1555.21</v>
      </c>
      <c r="I535" s="279">
        <v>1755.45</v>
      </c>
      <c r="J535" s="279">
        <v>1881.73</v>
      </c>
      <c r="K535" s="279">
        <v>1898.9</v>
      </c>
      <c r="L535" s="279">
        <v>1906.63</v>
      </c>
      <c r="M535" s="279">
        <v>1902.28</v>
      </c>
      <c r="N535" s="279">
        <v>1884.2</v>
      </c>
      <c r="O535" s="279">
        <v>1910.76</v>
      </c>
      <c r="P535" s="279">
        <v>1970.25</v>
      </c>
      <c r="Q535" s="279">
        <v>1944.3</v>
      </c>
      <c r="R535" s="279">
        <v>1929.92</v>
      </c>
      <c r="S535" s="279">
        <v>1889.2</v>
      </c>
      <c r="T535" s="279">
        <v>1908.92</v>
      </c>
      <c r="U535" s="279">
        <v>1894.03</v>
      </c>
      <c r="V535" s="279">
        <v>1873.36</v>
      </c>
      <c r="W535" s="279">
        <v>1830.73</v>
      </c>
      <c r="X535" s="279">
        <v>1726.41</v>
      </c>
      <c r="Y535" s="279">
        <v>1536.13</v>
      </c>
    </row>
    <row r="536" spans="1:25">
      <c r="A536" s="254">
        <v>20</v>
      </c>
      <c r="B536" s="279">
        <v>1463.34</v>
      </c>
      <c r="C536" s="279">
        <v>1408.93</v>
      </c>
      <c r="D536" s="279">
        <v>1372.3</v>
      </c>
      <c r="E536" s="279">
        <v>1367.81</v>
      </c>
      <c r="F536" s="279">
        <v>1429.32</v>
      </c>
      <c r="G536" s="279">
        <v>1527.18</v>
      </c>
      <c r="H536" s="279">
        <v>1663.06</v>
      </c>
      <c r="I536" s="279">
        <v>1792.08</v>
      </c>
      <c r="J536" s="279">
        <v>1855.8</v>
      </c>
      <c r="K536" s="279">
        <v>1862.82</v>
      </c>
      <c r="L536" s="279">
        <v>1867.43</v>
      </c>
      <c r="M536" s="279">
        <v>1857.79</v>
      </c>
      <c r="N536" s="279">
        <v>1862.24</v>
      </c>
      <c r="O536" s="279">
        <v>1879.93</v>
      </c>
      <c r="P536" s="279">
        <v>1953.02</v>
      </c>
      <c r="Q536" s="279">
        <v>1937.87</v>
      </c>
      <c r="R536" s="279">
        <v>1860.13</v>
      </c>
      <c r="S536" s="279">
        <v>1789.06</v>
      </c>
      <c r="T536" s="279">
        <v>1837.58</v>
      </c>
      <c r="U536" s="279">
        <v>1914.97</v>
      </c>
      <c r="V536" s="279">
        <v>1894.24</v>
      </c>
      <c r="W536" s="279">
        <v>1782.45</v>
      </c>
      <c r="X536" s="279">
        <v>1744.87</v>
      </c>
      <c r="Y536" s="279">
        <v>1601.95</v>
      </c>
    </row>
    <row r="537" spans="1:25">
      <c r="A537" s="254">
        <v>21</v>
      </c>
      <c r="B537" s="279">
        <v>1426.95</v>
      </c>
      <c r="C537" s="279">
        <v>1393.84</v>
      </c>
      <c r="D537" s="279">
        <v>1341.98</v>
      </c>
      <c r="E537" s="279">
        <v>1333.89</v>
      </c>
      <c r="F537" s="279">
        <v>1404.36</v>
      </c>
      <c r="G537" s="279">
        <v>1460.06</v>
      </c>
      <c r="H537" s="279">
        <v>1608.07</v>
      </c>
      <c r="I537" s="279">
        <v>1741.95</v>
      </c>
      <c r="J537" s="279">
        <v>1849.74</v>
      </c>
      <c r="K537" s="279">
        <v>1906.13</v>
      </c>
      <c r="L537" s="279">
        <v>1908</v>
      </c>
      <c r="M537" s="279">
        <v>1899.4</v>
      </c>
      <c r="N537" s="279">
        <v>1880.39</v>
      </c>
      <c r="O537" s="279">
        <v>1889.8</v>
      </c>
      <c r="P537" s="279">
        <v>1959.51</v>
      </c>
      <c r="Q537" s="279">
        <v>1927.13</v>
      </c>
      <c r="R537" s="279">
        <v>1897.67</v>
      </c>
      <c r="S537" s="279">
        <v>1875.77</v>
      </c>
      <c r="T537" s="279">
        <v>1917.64</v>
      </c>
      <c r="U537" s="279">
        <v>1917.56</v>
      </c>
      <c r="V537" s="279">
        <v>1863.17</v>
      </c>
      <c r="W537" s="279">
        <v>1783.21</v>
      </c>
      <c r="X537" s="279">
        <v>1692.16</v>
      </c>
      <c r="Y537" s="279">
        <v>1545.47</v>
      </c>
    </row>
    <row r="538" spans="1:25">
      <c r="A538" s="254">
        <v>22</v>
      </c>
      <c r="B538" s="279">
        <v>1408.24</v>
      </c>
      <c r="C538" s="279">
        <v>1377.97</v>
      </c>
      <c r="D538" s="279">
        <v>1342.38</v>
      </c>
      <c r="E538" s="279">
        <v>1335.11</v>
      </c>
      <c r="F538" s="279">
        <v>1371.63</v>
      </c>
      <c r="G538" s="279">
        <v>1431.68</v>
      </c>
      <c r="H538" s="279">
        <v>1581.9</v>
      </c>
      <c r="I538" s="279">
        <v>1725.99</v>
      </c>
      <c r="J538" s="279">
        <v>1745.01</v>
      </c>
      <c r="K538" s="279">
        <v>1663.27</v>
      </c>
      <c r="L538" s="279">
        <v>1706.22</v>
      </c>
      <c r="M538" s="279">
        <v>1717.96</v>
      </c>
      <c r="N538" s="279">
        <v>1690.5</v>
      </c>
      <c r="O538" s="279">
        <v>1813.08</v>
      </c>
      <c r="P538" s="279">
        <v>1852.1</v>
      </c>
      <c r="Q538" s="279">
        <v>1835.41</v>
      </c>
      <c r="R538" s="279">
        <v>1804.46</v>
      </c>
      <c r="S538" s="279">
        <v>1785.81</v>
      </c>
      <c r="T538" s="279">
        <v>1798.13</v>
      </c>
      <c r="U538" s="279">
        <v>1802.19</v>
      </c>
      <c r="V538" s="279">
        <v>1775.03</v>
      </c>
      <c r="W538" s="279">
        <v>1733.11</v>
      </c>
      <c r="X538" s="279">
        <v>1668.22</v>
      </c>
      <c r="Y538" s="279">
        <v>1505.48</v>
      </c>
    </row>
    <row r="539" spans="1:25">
      <c r="A539" s="254">
        <v>23</v>
      </c>
      <c r="B539" s="279">
        <v>1445.64</v>
      </c>
      <c r="C539" s="279">
        <v>1407.8</v>
      </c>
      <c r="D539" s="279">
        <v>1373.23</v>
      </c>
      <c r="E539" s="279">
        <v>1358.99</v>
      </c>
      <c r="F539" s="279">
        <v>1398.76</v>
      </c>
      <c r="G539" s="279">
        <v>1493.43</v>
      </c>
      <c r="H539" s="279">
        <v>1661.25</v>
      </c>
      <c r="I539" s="279">
        <v>1743.75</v>
      </c>
      <c r="J539" s="279">
        <v>1757.91</v>
      </c>
      <c r="K539" s="279">
        <v>1918.12</v>
      </c>
      <c r="L539" s="279">
        <v>1947.06</v>
      </c>
      <c r="M539" s="279">
        <v>1945.87</v>
      </c>
      <c r="N539" s="279">
        <v>1915.18</v>
      </c>
      <c r="O539" s="279">
        <v>1930.85</v>
      </c>
      <c r="P539" s="279">
        <v>2011.55</v>
      </c>
      <c r="Q539" s="279">
        <v>2007.5</v>
      </c>
      <c r="R539" s="279">
        <v>1979.52</v>
      </c>
      <c r="S539" s="279">
        <v>1919.36</v>
      </c>
      <c r="T539" s="279">
        <v>1929.05</v>
      </c>
      <c r="U539" s="279">
        <v>1954.06</v>
      </c>
      <c r="V539" s="279">
        <v>1906.95</v>
      </c>
      <c r="W539" s="279">
        <v>1842.55</v>
      </c>
      <c r="X539" s="279">
        <v>1734.62</v>
      </c>
      <c r="Y539" s="279">
        <v>1563.09</v>
      </c>
    </row>
    <row r="540" spans="1:25">
      <c r="A540" s="254">
        <v>24</v>
      </c>
      <c r="B540" s="279">
        <v>1554.13</v>
      </c>
      <c r="C540" s="279">
        <v>1474.49</v>
      </c>
      <c r="D540" s="279">
        <v>1442.24</v>
      </c>
      <c r="E540" s="279">
        <v>1422.76</v>
      </c>
      <c r="F540" s="279">
        <v>1445.01</v>
      </c>
      <c r="G540" s="279">
        <v>1479.57</v>
      </c>
      <c r="H540" s="279">
        <v>1535.26</v>
      </c>
      <c r="I540" s="279">
        <v>1686.55</v>
      </c>
      <c r="J540" s="279">
        <v>1755.62</v>
      </c>
      <c r="K540" s="279">
        <v>1835.66</v>
      </c>
      <c r="L540" s="279">
        <v>1871.69</v>
      </c>
      <c r="M540" s="279">
        <v>1857.17</v>
      </c>
      <c r="N540" s="279">
        <v>1861.12</v>
      </c>
      <c r="O540" s="279">
        <v>1862.95</v>
      </c>
      <c r="P540" s="279">
        <v>1866.34</v>
      </c>
      <c r="Q540" s="279">
        <v>1853.44</v>
      </c>
      <c r="R540" s="279">
        <v>1852.5</v>
      </c>
      <c r="S540" s="279">
        <v>1866.26</v>
      </c>
      <c r="T540" s="279">
        <v>1813.49</v>
      </c>
      <c r="U540" s="279">
        <v>1949.61</v>
      </c>
      <c r="V540" s="279">
        <v>1937.22</v>
      </c>
      <c r="W540" s="279">
        <v>1867.93</v>
      </c>
      <c r="X540" s="279">
        <v>1706.69</v>
      </c>
      <c r="Y540" s="279">
        <v>1570.81</v>
      </c>
    </row>
    <row r="541" spans="1:25">
      <c r="A541" s="254">
        <v>25</v>
      </c>
      <c r="B541" s="279">
        <v>1486.32</v>
      </c>
      <c r="C541" s="279">
        <v>1422.22</v>
      </c>
      <c r="D541" s="279">
        <v>1384.37</v>
      </c>
      <c r="E541" s="279">
        <v>1358.92</v>
      </c>
      <c r="F541" s="279">
        <v>1385.7</v>
      </c>
      <c r="G541" s="279">
        <v>1428.98</v>
      </c>
      <c r="H541" s="279">
        <v>1408.83</v>
      </c>
      <c r="I541" s="279">
        <v>1530.89</v>
      </c>
      <c r="J541" s="279">
        <v>1587.82</v>
      </c>
      <c r="K541" s="279">
        <v>1751.73</v>
      </c>
      <c r="L541" s="279">
        <v>1786.27</v>
      </c>
      <c r="M541" s="279">
        <v>1834.93</v>
      </c>
      <c r="N541" s="279">
        <v>1825.31</v>
      </c>
      <c r="O541" s="279">
        <v>1835.03</v>
      </c>
      <c r="P541" s="279">
        <v>1842.43</v>
      </c>
      <c r="Q541" s="279">
        <v>1836.71</v>
      </c>
      <c r="R541" s="279">
        <v>1830.83</v>
      </c>
      <c r="S541" s="279">
        <v>1833.53</v>
      </c>
      <c r="T541" s="279">
        <v>1833.53</v>
      </c>
      <c r="U541" s="279">
        <v>1881.99</v>
      </c>
      <c r="V541" s="279">
        <v>1863.26</v>
      </c>
      <c r="W541" s="279">
        <v>1841.15</v>
      </c>
      <c r="X541" s="279">
        <v>1678.42</v>
      </c>
      <c r="Y541" s="279">
        <v>1535.34</v>
      </c>
    </row>
    <row r="542" spans="1:25">
      <c r="A542" s="254">
        <v>26</v>
      </c>
      <c r="B542" s="279">
        <v>1435.86</v>
      </c>
      <c r="C542" s="279">
        <v>1386.73</v>
      </c>
      <c r="D542" s="279">
        <v>1344.04</v>
      </c>
      <c r="E542" s="279">
        <v>1337.9</v>
      </c>
      <c r="F542" s="279">
        <v>1402.34</v>
      </c>
      <c r="G542" s="279">
        <v>1490.99</v>
      </c>
      <c r="H542" s="279">
        <v>1646.08</v>
      </c>
      <c r="I542" s="279">
        <v>1767.21</v>
      </c>
      <c r="J542" s="279">
        <v>1814.92</v>
      </c>
      <c r="K542" s="279">
        <v>1903.57</v>
      </c>
      <c r="L542" s="279">
        <v>2091.13</v>
      </c>
      <c r="M542" s="279">
        <v>2450.4</v>
      </c>
      <c r="N542" s="279">
        <v>1916.27</v>
      </c>
      <c r="O542" s="279">
        <v>1943.45</v>
      </c>
      <c r="P542" s="279">
        <v>1881.15</v>
      </c>
      <c r="Q542" s="279">
        <v>1824.47</v>
      </c>
      <c r="R542" s="279">
        <v>1796.75</v>
      </c>
      <c r="S542" s="279">
        <v>1772.26</v>
      </c>
      <c r="T542" s="279">
        <v>1772.46</v>
      </c>
      <c r="U542" s="279">
        <v>1779.62</v>
      </c>
      <c r="V542" s="279">
        <v>1795.39</v>
      </c>
      <c r="W542" s="279">
        <v>1778.27</v>
      </c>
      <c r="X542" s="279">
        <v>1734.81</v>
      </c>
      <c r="Y542" s="279">
        <v>1544.63</v>
      </c>
    </row>
    <row r="543" spans="1:25">
      <c r="A543" s="254">
        <v>27</v>
      </c>
      <c r="B543" s="279">
        <v>1429.39</v>
      </c>
      <c r="C543" s="279">
        <v>1380.91</v>
      </c>
      <c r="D543" s="279">
        <v>1355.68</v>
      </c>
      <c r="E543" s="279">
        <v>1362.54</v>
      </c>
      <c r="F543" s="279">
        <v>1407.65</v>
      </c>
      <c r="G543" s="279">
        <v>1567.8</v>
      </c>
      <c r="H543" s="279">
        <v>1652.52</v>
      </c>
      <c r="I543" s="279">
        <v>1744.17</v>
      </c>
      <c r="J543" s="279">
        <v>1604.65</v>
      </c>
      <c r="K543" s="279">
        <v>1842</v>
      </c>
      <c r="L543" s="279">
        <v>1857.93</v>
      </c>
      <c r="M543" s="279">
        <v>1855.26</v>
      </c>
      <c r="N543" s="279">
        <v>1844.8</v>
      </c>
      <c r="O543" s="279">
        <v>1853.87</v>
      </c>
      <c r="P543" s="279">
        <v>1882</v>
      </c>
      <c r="Q543" s="279">
        <v>1860.15</v>
      </c>
      <c r="R543" s="279">
        <v>1847.62</v>
      </c>
      <c r="S543" s="279">
        <v>1827.06</v>
      </c>
      <c r="T543" s="279">
        <v>1842.65</v>
      </c>
      <c r="U543" s="279">
        <v>1880.38</v>
      </c>
      <c r="V543" s="279">
        <v>1850.68</v>
      </c>
      <c r="W543" s="279">
        <v>1811.53</v>
      </c>
      <c r="X543" s="279">
        <v>1711.72</v>
      </c>
      <c r="Y543" s="279">
        <v>1542.7</v>
      </c>
    </row>
    <row r="544" spans="1:25">
      <c r="A544" s="254">
        <v>28</v>
      </c>
      <c r="B544" s="279">
        <v>1404.74</v>
      </c>
      <c r="C544" s="279">
        <v>1362.59</v>
      </c>
      <c r="D544" s="279">
        <v>1325.08</v>
      </c>
      <c r="E544" s="279">
        <v>1306.31</v>
      </c>
      <c r="F544" s="279">
        <v>1349.66</v>
      </c>
      <c r="G544" s="279">
        <v>1430.26</v>
      </c>
      <c r="H544" s="279">
        <v>1598.69</v>
      </c>
      <c r="I544" s="279">
        <v>1668.7</v>
      </c>
      <c r="J544" s="279">
        <v>1710.84</v>
      </c>
      <c r="K544" s="279">
        <v>1789.97</v>
      </c>
      <c r="L544" s="279">
        <v>1800.24</v>
      </c>
      <c r="M544" s="279">
        <v>1769.04</v>
      </c>
      <c r="N544" s="279">
        <v>1772.28</v>
      </c>
      <c r="O544" s="279">
        <v>1786.15</v>
      </c>
      <c r="P544" s="279">
        <v>1811.16</v>
      </c>
      <c r="Q544" s="279">
        <v>1804.25</v>
      </c>
      <c r="R544" s="279">
        <v>1778.16</v>
      </c>
      <c r="S544" s="279">
        <v>1773.24</v>
      </c>
      <c r="T544" s="279">
        <v>1795.5</v>
      </c>
      <c r="U544" s="279">
        <v>1805.36</v>
      </c>
      <c r="V544" s="279">
        <v>1790.77</v>
      </c>
      <c r="W544" s="279">
        <v>1748.37</v>
      </c>
      <c r="X544" s="279">
        <v>1630.79</v>
      </c>
      <c r="Y544" s="279">
        <v>1426.05</v>
      </c>
    </row>
    <row r="545" spans="1:25">
      <c r="A545" s="254">
        <v>29</v>
      </c>
      <c r="B545" s="279">
        <v>1394.7</v>
      </c>
      <c r="C545" s="279">
        <v>1362.34</v>
      </c>
      <c r="D545" s="279">
        <v>1323.81</v>
      </c>
      <c r="E545" s="279">
        <v>1330.92</v>
      </c>
      <c r="F545" s="279">
        <v>1366.11</v>
      </c>
      <c r="G545" s="279">
        <v>1512.82</v>
      </c>
      <c r="H545" s="279">
        <v>1589.81</v>
      </c>
      <c r="I545" s="279">
        <v>1691.44</v>
      </c>
      <c r="J545" s="279">
        <v>1676.03</v>
      </c>
      <c r="K545" s="279">
        <v>1783.18</v>
      </c>
      <c r="L545" s="279">
        <v>1814.5</v>
      </c>
      <c r="M545" s="279">
        <v>1800.2</v>
      </c>
      <c r="N545" s="279">
        <v>1761.75</v>
      </c>
      <c r="O545" s="279">
        <v>1818.06</v>
      </c>
      <c r="P545" s="279">
        <v>1877.58</v>
      </c>
      <c r="Q545" s="279">
        <v>1847.85</v>
      </c>
      <c r="R545" s="279">
        <v>1844.13</v>
      </c>
      <c r="S545" s="279">
        <v>1813.35</v>
      </c>
      <c r="T545" s="279">
        <v>1835.04</v>
      </c>
      <c r="U545" s="279">
        <v>1862.19</v>
      </c>
      <c r="V545" s="279">
        <v>1778.22</v>
      </c>
      <c r="W545" s="279">
        <v>1756.29</v>
      </c>
      <c r="X545" s="279">
        <v>1692.29</v>
      </c>
      <c r="Y545" s="279">
        <v>1587.52</v>
      </c>
    </row>
    <row r="546" spans="1:25">
      <c r="A546" s="254">
        <v>30</v>
      </c>
      <c r="B546" s="279">
        <v>1380.02</v>
      </c>
      <c r="C546" s="279">
        <v>1338.79</v>
      </c>
      <c r="D546" s="279">
        <v>1303.21</v>
      </c>
      <c r="E546" s="279">
        <v>1294.6300000000001</v>
      </c>
      <c r="F546" s="279">
        <v>1334.84</v>
      </c>
      <c r="G546" s="279">
        <v>1450.44</v>
      </c>
      <c r="H546" s="279">
        <v>1569.56</v>
      </c>
      <c r="I546" s="279">
        <v>1641.38</v>
      </c>
      <c r="J546" s="279">
        <v>1674.34</v>
      </c>
      <c r="K546" s="279">
        <v>1745.37</v>
      </c>
      <c r="L546" s="279">
        <v>1683.54</v>
      </c>
      <c r="M546" s="279">
        <v>1703.6</v>
      </c>
      <c r="N546" s="279">
        <v>1677.44</v>
      </c>
      <c r="O546" s="279">
        <v>1683.02</v>
      </c>
      <c r="P546" s="279">
        <v>1678.52</v>
      </c>
      <c r="Q546" s="279">
        <v>1708.1</v>
      </c>
      <c r="R546" s="279">
        <v>1703.22</v>
      </c>
      <c r="S546" s="279">
        <v>1706.1</v>
      </c>
      <c r="T546" s="279">
        <v>1716.78</v>
      </c>
      <c r="U546" s="279">
        <v>1745.21</v>
      </c>
      <c r="V546" s="279">
        <v>1743.47</v>
      </c>
      <c r="W546" s="279">
        <v>1733.43</v>
      </c>
      <c r="X546" s="279">
        <v>1666.98</v>
      </c>
      <c r="Y546" s="279">
        <v>1468.92</v>
      </c>
    </row>
    <row r="547" spans="1:25" hidden="1">
      <c r="A547" s="254">
        <v>31</v>
      </c>
      <c r="B547" s="279">
        <v>0</v>
      </c>
      <c r="C547" s="279">
        <v>0</v>
      </c>
      <c r="D547" s="279">
        <v>0</v>
      </c>
      <c r="E547" s="279">
        <v>0</v>
      </c>
      <c r="F547" s="279">
        <v>0</v>
      </c>
      <c r="G547" s="279">
        <v>0</v>
      </c>
      <c r="H547" s="279">
        <v>0</v>
      </c>
      <c r="I547" s="279"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</row>
    <row r="549" spans="1:25">
      <c r="A549" s="418" t="s">
        <v>208</v>
      </c>
      <c r="B549" s="456" t="s">
        <v>211</v>
      </c>
      <c r="C549" s="456"/>
      <c r="D549" s="456"/>
      <c r="E549" s="456"/>
      <c r="F549" s="456"/>
      <c r="G549" s="456"/>
      <c r="H549" s="456"/>
      <c r="I549" s="456"/>
      <c r="J549" s="456"/>
      <c r="K549" s="456"/>
      <c r="L549" s="456"/>
      <c r="M549" s="456"/>
      <c r="N549" s="456"/>
      <c r="O549" s="456"/>
      <c r="P549" s="456"/>
      <c r="Q549" s="456"/>
      <c r="R549" s="456"/>
      <c r="S549" s="456"/>
      <c r="T549" s="456"/>
      <c r="U549" s="456"/>
      <c r="V549" s="456"/>
      <c r="W549" s="456"/>
      <c r="X549" s="456"/>
      <c r="Y549" s="456"/>
    </row>
    <row r="550" spans="1:25" ht="30">
      <c r="A550" s="418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2789.6</v>
      </c>
      <c r="C551" s="279">
        <v>2705.56</v>
      </c>
      <c r="D551" s="279">
        <v>2672.04</v>
      </c>
      <c r="E551" s="279">
        <v>2671.56</v>
      </c>
      <c r="F551" s="279">
        <v>2674.03</v>
      </c>
      <c r="G551" s="279">
        <v>2691.64</v>
      </c>
      <c r="H551" s="279">
        <v>2915.57</v>
      </c>
      <c r="I551" s="279">
        <v>3000.57</v>
      </c>
      <c r="J551" s="279">
        <v>3150.39</v>
      </c>
      <c r="K551" s="279">
        <v>3269.66</v>
      </c>
      <c r="L551" s="279">
        <v>3288.3</v>
      </c>
      <c r="M551" s="279">
        <v>3280.11</v>
      </c>
      <c r="N551" s="279">
        <v>3270.8</v>
      </c>
      <c r="O551" s="279">
        <v>3276.22</v>
      </c>
      <c r="P551" s="279">
        <v>3330.24</v>
      </c>
      <c r="Q551" s="279">
        <v>3314.03</v>
      </c>
      <c r="R551" s="279">
        <v>3306.41</v>
      </c>
      <c r="S551" s="279">
        <v>3271.97</v>
      </c>
      <c r="T551" s="279">
        <v>3267.62</v>
      </c>
      <c r="U551" s="279">
        <v>3277.41</v>
      </c>
      <c r="V551" s="279">
        <v>3258.87</v>
      </c>
      <c r="W551" s="279">
        <v>3215.6</v>
      </c>
      <c r="X551" s="279">
        <v>3105.6</v>
      </c>
      <c r="Y551" s="279">
        <v>2913.64</v>
      </c>
    </row>
    <row r="552" spans="1:25">
      <c r="A552" s="254">
        <v>2</v>
      </c>
      <c r="B552" s="279">
        <v>2830.5</v>
      </c>
      <c r="C552" s="279">
        <v>2721.4</v>
      </c>
      <c r="D552" s="279">
        <v>2669.61</v>
      </c>
      <c r="E552" s="279">
        <v>2666.23</v>
      </c>
      <c r="F552" s="279">
        <v>2686.1</v>
      </c>
      <c r="G552" s="279">
        <v>2751.86</v>
      </c>
      <c r="H552" s="279">
        <v>2939.44</v>
      </c>
      <c r="I552" s="279">
        <v>2950.86</v>
      </c>
      <c r="J552" s="279">
        <v>3114.58</v>
      </c>
      <c r="K552" s="279">
        <v>3185.93</v>
      </c>
      <c r="L552" s="279">
        <v>3205.58</v>
      </c>
      <c r="M552" s="279">
        <v>3158.39</v>
      </c>
      <c r="N552" s="279">
        <v>3138.95</v>
      </c>
      <c r="O552" s="279">
        <v>3111.56</v>
      </c>
      <c r="P552" s="279">
        <v>3171.44</v>
      </c>
      <c r="Q552" s="279">
        <v>3159.49</v>
      </c>
      <c r="R552" s="279">
        <v>3149.52</v>
      </c>
      <c r="S552" s="279">
        <v>3134.62</v>
      </c>
      <c r="T552" s="279">
        <v>3136.51</v>
      </c>
      <c r="U552" s="279">
        <v>3152.08</v>
      </c>
      <c r="V552" s="279">
        <v>3161</v>
      </c>
      <c r="W552" s="279">
        <v>3172.46</v>
      </c>
      <c r="X552" s="279">
        <v>3104.11</v>
      </c>
      <c r="Y552" s="279">
        <v>2904.28</v>
      </c>
    </row>
    <row r="553" spans="1:25">
      <c r="A553" s="254">
        <v>3</v>
      </c>
      <c r="B553" s="279">
        <v>2844.36</v>
      </c>
      <c r="C553" s="279">
        <v>2760.4</v>
      </c>
      <c r="D553" s="279">
        <v>2698.38</v>
      </c>
      <c r="E553" s="279">
        <v>2688.88</v>
      </c>
      <c r="F553" s="279">
        <v>2690.84</v>
      </c>
      <c r="G553" s="279">
        <v>2672.15</v>
      </c>
      <c r="H553" s="279">
        <v>2687.46</v>
      </c>
      <c r="I553" s="279">
        <v>2214.67</v>
      </c>
      <c r="J553" s="279">
        <v>2855.85</v>
      </c>
      <c r="K553" s="279">
        <v>3020.38</v>
      </c>
      <c r="L553" s="279">
        <v>3097.92</v>
      </c>
      <c r="M553" s="279">
        <v>3079.47</v>
      </c>
      <c r="N553" s="279">
        <v>3095.32</v>
      </c>
      <c r="O553" s="279">
        <v>3097.86</v>
      </c>
      <c r="P553" s="279">
        <v>3134.28</v>
      </c>
      <c r="Q553" s="279">
        <v>3122.21</v>
      </c>
      <c r="R553" s="279">
        <v>3126.64</v>
      </c>
      <c r="S553" s="279">
        <v>3116.01</v>
      </c>
      <c r="T553" s="279">
        <v>3099.73</v>
      </c>
      <c r="U553" s="279">
        <v>3111.93</v>
      </c>
      <c r="V553" s="279">
        <v>3097.78</v>
      </c>
      <c r="W553" s="279">
        <v>3095.71</v>
      </c>
      <c r="X553" s="279">
        <v>3021.42</v>
      </c>
      <c r="Y553" s="279">
        <v>2826.9</v>
      </c>
    </row>
    <row r="554" spans="1:25">
      <c r="A554" s="254">
        <v>4</v>
      </c>
      <c r="B554" s="279">
        <v>2836.26</v>
      </c>
      <c r="C554" s="279">
        <v>2742.49</v>
      </c>
      <c r="D554" s="279">
        <v>2702.73</v>
      </c>
      <c r="E554" s="279">
        <v>2676.98</v>
      </c>
      <c r="F554" s="279">
        <v>2661.01</v>
      </c>
      <c r="G554" s="279">
        <v>2564.2199999999998</v>
      </c>
      <c r="H554" s="279">
        <v>2682.25</v>
      </c>
      <c r="I554" s="279">
        <v>2734.49</v>
      </c>
      <c r="J554" s="279">
        <v>2183.13</v>
      </c>
      <c r="K554" s="279">
        <v>2974.88</v>
      </c>
      <c r="L554" s="279">
        <v>3003.64</v>
      </c>
      <c r="M554" s="279">
        <v>3021.01</v>
      </c>
      <c r="N554" s="279">
        <v>3015.38</v>
      </c>
      <c r="O554" s="279">
        <v>3025.64</v>
      </c>
      <c r="P554" s="279">
        <v>3027.87</v>
      </c>
      <c r="Q554" s="279">
        <v>3030.75</v>
      </c>
      <c r="R554" s="279">
        <v>3034.9</v>
      </c>
      <c r="S554" s="279">
        <v>3022.72</v>
      </c>
      <c r="T554" s="279">
        <v>3041.76</v>
      </c>
      <c r="U554" s="279">
        <v>3050.63</v>
      </c>
      <c r="V554" s="279">
        <v>3045.79</v>
      </c>
      <c r="W554" s="279">
        <v>3052.91</v>
      </c>
      <c r="X554" s="279">
        <v>3017.51</v>
      </c>
      <c r="Y554" s="279">
        <v>2795.19</v>
      </c>
    </row>
    <row r="555" spans="1:25">
      <c r="A555" s="254">
        <v>5</v>
      </c>
      <c r="B555" s="279">
        <v>2798.38</v>
      </c>
      <c r="C555" s="279">
        <v>2723.28</v>
      </c>
      <c r="D555" s="279">
        <v>2759.96</v>
      </c>
      <c r="E555" s="279">
        <v>2731.19</v>
      </c>
      <c r="F555" s="279">
        <v>2688.69</v>
      </c>
      <c r="G555" s="279">
        <v>2709.77</v>
      </c>
      <c r="H555" s="279">
        <v>2795.82</v>
      </c>
      <c r="I555" s="279">
        <v>2896.44</v>
      </c>
      <c r="J555" s="279">
        <v>3058.05</v>
      </c>
      <c r="K555" s="279">
        <v>3120.93</v>
      </c>
      <c r="L555" s="279">
        <v>3124.27</v>
      </c>
      <c r="M555" s="279">
        <v>3125.66</v>
      </c>
      <c r="N555" s="279">
        <v>3106.04</v>
      </c>
      <c r="O555" s="279">
        <v>3121.93</v>
      </c>
      <c r="P555" s="279">
        <v>3149.2</v>
      </c>
      <c r="Q555" s="279">
        <v>3148.86</v>
      </c>
      <c r="R555" s="279">
        <v>3058.43</v>
      </c>
      <c r="S555" s="279">
        <v>3119.11</v>
      </c>
      <c r="T555" s="279">
        <v>3070.26</v>
      </c>
      <c r="U555" s="279">
        <v>3119.1</v>
      </c>
      <c r="V555" s="279">
        <v>3110.84</v>
      </c>
      <c r="W555" s="279">
        <v>3100.83</v>
      </c>
      <c r="X555" s="279">
        <v>3032.27</v>
      </c>
      <c r="Y555" s="279">
        <v>2827.32</v>
      </c>
    </row>
    <row r="556" spans="1:25">
      <c r="A556" s="254">
        <v>6</v>
      </c>
      <c r="B556" s="279">
        <v>2724.88</v>
      </c>
      <c r="C556" s="279">
        <v>2693.37</v>
      </c>
      <c r="D556" s="279">
        <v>2660.48</v>
      </c>
      <c r="E556" s="279">
        <v>2643.36</v>
      </c>
      <c r="F556" s="279">
        <v>2686.78</v>
      </c>
      <c r="G556" s="279">
        <v>2704.51</v>
      </c>
      <c r="H556" s="279">
        <v>2867.8</v>
      </c>
      <c r="I556" s="279">
        <v>2877.25</v>
      </c>
      <c r="J556" s="279">
        <v>3019.37</v>
      </c>
      <c r="K556" s="279">
        <v>3064.5</v>
      </c>
      <c r="L556" s="279">
        <v>3071.84</v>
      </c>
      <c r="M556" s="279">
        <v>3076.83</v>
      </c>
      <c r="N556" s="279">
        <v>3080.04</v>
      </c>
      <c r="O556" s="279">
        <v>3089.53</v>
      </c>
      <c r="P556" s="279">
        <v>3097.92</v>
      </c>
      <c r="Q556" s="279">
        <v>3089.49</v>
      </c>
      <c r="R556" s="279">
        <v>3079.93</v>
      </c>
      <c r="S556" s="279">
        <v>3062.72</v>
      </c>
      <c r="T556" s="279">
        <v>3056.12</v>
      </c>
      <c r="U556" s="279">
        <v>3073.29</v>
      </c>
      <c r="V556" s="279">
        <v>3055.67</v>
      </c>
      <c r="W556" s="279">
        <v>3079.78</v>
      </c>
      <c r="X556" s="279">
        <v>3029.5</v>
      </c>
      <c r="Y556" s="279">
        <v>2772.02</v>
      </c>
    </row>
    <row r="557" spans="1:25">
      <c r="A557" s="254">
        <v>7</v>
      </c>
      <c r="B557" s="279">
        <v>2761.13</v>
      </c>
      <c r="C557" s="279">
        <v>2722.8</v>
      </c>
      <c r="D557" s="279">
        <v>2692.15</v>
      </c>
      <c r="E557" s="279">
        <v>2691.36</v>
      </c>
      <c r="F557" s="279">
        <v>2716.39</v>
      </c>
      <c r="G557" s="279">
        <v>2756.29</v>
      </c>
      <c r="H557" s="279">
        <v>2974.58</v>
      </c>
      <c r="I557" s="279">
        <v>3016.27</v>
      </c>
      <c r="J557" s="279">
        <v>3109.14</v>
      </c>
      <c r="K557" s="279">
        <v>3143.41</v>
      </c>
      <c r="L557" s="279">
        <v>2063.8000000000002</v>
      </c>
      <c r="M557" s="279">
        <v>2064.25</v>
      </c>
      <c r="N557" s="279">
        <v>3138.05</v>
      </c>
      <c r="O557" s="279">
        <v>3158.56</v>
      </c>
      <c r="P557" s="279">
        <v>3146.45</v>
      </c>
      <c r="Q557" s="279">
        <v>3141.89</v>
      </c>
      <c r="R557" s="279">
        <v>3151.85</v>
      </c>
      <c r="S557" s="279">
        <v>3124.08</v>
      </c>
      <c r="T557" s="279">
        <v>3124.87</v>
      </c>
      <c r="U557" s="279">
        <v>3159.79</v>
      </c>
      <c r="V557" s="279">
        <v>3124.05</v>
      </c>
      <c r="W557" s="279">
        <v>3121.77</v>
      </c>
      <c r="X557" s="279">
        <v>3029</v>
      </c>
      <c r="Y557" s="279">
        <v>2839.9</v>
      </c>
    </row>
    <row r="558" spans="1:25">
      <c r="A558" s="254">
        <v>8</v>
      </c>
      <c r="B558" s="279">
        <v>2711.06</v>
      </c>
      <c r="C558" s="279">
        <v>2621.55</v>
      </c>
      <c r="D558" s="279">
        <v>2595.91</v>
      </c>
      <c r="E558" s="279">
        <v>2594.4899999999998</v>
      </c>
      <c r="F558" s="279">
        <v>2615.06</v>
      </c>
      <c r="G558" s="279">
        <v>2649.38</v>
      </c>
      <c r="H558" s="279">
        <v>2842.6</v>
      </c>
      <c r="I558" s="279">
        <v>3011.2</v>
      </c>
      <c r="J558" s="279">
        <v>3062.71</v>
      </c>
      <c r="K558" s="279">
        <v>3109.73</v>
      </c>
      <c r="L558" s="279">
        <v>3113.75</v>
      </c>
      <c r="M558" s="279">
        <v>3106.76</v>
      </c>
      <c r="N558" s="279">
        <v>3118</v>
      </c>
      <c r="O558" s="279">
        <v>3141.83</v>
      </c>
      <c r="P558" s="279">
        <v>3176.04</v>
      </c>
      <c r="Q558" s="279">
        <v>3170.91</v>
      </c>
      <c r="R558" s="279">
        <v>3176.68</v>
      </c>
      <c r="S558" s="279">
        <v>3165.61</v>
      </c>
      <c r="T558" s="279">
        <v>3151.43</v>
      </c>
      <c r="U558" s="279">
        <v>3188.63</v>
      </c>
      <c r="V558" s="279">
        <v>3153.31</v>
      </c>
      <c r="W558" s="279">
        <v>3146.3</v>
      </c>
      <c r="X558" s="279">
        <v>3041.93</v>
      </c>
      <c r="Y558" s="279">
        <v>2832.88</v>
      </c>
    </row>
    <row r="559" spans="1:25">
      <c r="A559" s="254">
        <v>9</v>
      </c>
      <c r="B559" s="279">
        <v>2670.06</v>
      </c>
      <c r="C559" s="279">
        <v>2631.25</v>
      </c>
      <c r="D559" s="279">
        <v>2600.84</v>
      </c>
      <c r="E559" s="279">
        <v>2602.38</v>
      </c>
      <c r="F559" s="279">
        <v>2613.63</v>
      </c>
      <c r="G559" s="279">
        <v>2653.82</v>
      </c>
      <c r="H559" s="279">
        <v>2855.1</v>
      </c>
      <c r="I559" s="279">
        <v>3032.82</v>
      </c>
      <c r="J559" s="279">
        <v>3147.91</v>
      </c>
      <c r="K559" s="279">
        <v>3170.18</v>
      </c>
      <c r="L559" s="279">
        <v>3185.94</v>
      </c>
      <c r="M559" s="279">
        <v>3177.47</v>
      </c>
      <c r="N559" s="279">
        <v>3180.27</v>
      </c>
      <c r="O559" s="279">
        <v>3186.19</v>
      </c>
      <c r="P559" s="279">
        <v>3246.25</v>
      </c>
      <c r="Q559" s="279">
        <v>3228.68</v>
      </c>
      <c r="R559" s="279">
        <v>3216.27</v>
      </c>
      <c r="S559" s="279">
        <v>3183.69</v>
      </c>
      <c r="T559" s="279">
        <v>3187.26</v>
      </c>
      <c r="U559" s="279">
        <v>3223.39</v>
      </c>
      <c r="V559" s="279">
        <v>3210.41</v>
      </c>
      <c r="W559" s="279">
        <v>3206.85</v>
      </c>
      <c r="X559" s="279">
        <v>3144.05</v>
      </c>
      <c r="Y559" s="279">
        <v>2927.96</v>
      </c>
    </row>
    <row r="560" spans="1:25">
      <c r="A560" s="254">
        <v>10</v>
      </c>
      <c r="B560" s="279">
        <v>2917.62</v>
      </c>
      <c r="C560" s="279">
        <v>2824.06</v>
      </c>
      <c r="D560" s="279">
        <v>2720.79</v>
      </c>
      <c r="E560" s="279">
        <v>2720.52</v>
      </c>
      <c r="F560" s="279">
        <v>2712.98</v>
      </c>
      <c r="G560" s="279">
        <v>2709.58</v>
      </c>
      <c r="H560" s="279">
        <v>2859.32</v>
      </c>
      <c r="I560" s="279">
        <v>3003.53</v>
      </c>
      <c r="J560" s="279">
        <v>3041.55</v>
      </c>
      <c r="K560" s="279">
        <v>3214.09</v>
      </c>
      <c r="L560" s="279">
        <v>3259.99</v>
      </c>
      <c r="M560" s="279">
        <v>3241.32</v>
      </c>
      <c r="N560" s="279">
        <v>3250.28</v>
      </c>
      <c r="O560" s="279">
        <v>3257.08</v>
      </c>
      <c r="P560" s="279">
        <v>3282.49</v>
      </c>
      <c r="Q560" s="279">
        <v>3266.74</v>
      </c>
      <c r="R560" s="279">
        <v>3271.06</v>
      </c>
      <c r="S560" s="279">
        <v>3261.98</v>
      </c>
      <c r="T560" s="279">
        <v>3271.73</v>
      </c>
      <c r="U560" s="279">
        <v>3291.92</v>
      </c>
      <c r="V560" s="279">
        <v>3269.22</v>
      </c>
      <c r="W560" s="279">
        <v>3265.34</v>
      </c>
      <c r="X560" s="279">
        <v>3096.51</v>
      </c>
      <c r="Y560" s="279">
        <v>2879.41</v>
      </c>
    </row>
    <row r="561" spans="1:25">
      <c r="A561" s="254">
        <v>11</v>
      </c>
      <c r="B561" s="279">
        <v>2824.97</v>
      </c>
      <c r="C561" s="279">
        <v>2748.54</v>
      </c>
      <c r="D561" s="279">
        <v>2694.41</v>
      </c>
      <c r="E561" s="279">
        <v>2697.19</v>
      </c>
      <c r="F561" s="279">
        <v>2700.28</v>
      </c>
      <c r="G561" s="279">
        <v>2622.7</v>
      </c>
      <c r="H561" s="279">
        <v>2692.94</v>
      </c>
      <c r="I561" s="279">
        <v>2690.01</v>
      </c>
      <c r="J561" s="279">
        <v>2979.96</v>
      </c>
      <c r="K561" s="279">
        <v>3054.21</v>
      </c>
      <c r="L561" s="279">
        <v>3115.3</v>
      </c>
      <c r="M561" s="279">
        <v>3102.68</v>
      </c>
      <c r="N561" s="279">
        <v>3087.04</v>
      </c>
      <c r="O561" s="279">
        <v>3093.87</v>
      </c>
      <c r="P561" s="279">
        <v>3131.32</v>
      </c>
      <c r="Q561" s="279">
        <v>3131.7</v>
      </c>
      <c r="R561" s="279">
        <v>3140.52</v>
      </c>
      <c r="S561" s="279">
        <v>3146.07</v>
      </c>
      <c r="T561" s="279">
        <v>3216.56</v>
      </c>
      <c r="U561" s="279">
        <v>3277.21</v>
      </c>
      <c r="V561" s="279">
        <v>3238.14</v>
      </c>
      <c r="W561" s="279">
        <v>3188.37</v>
      </c>
      <c r="X561" s="279">
        <v>3065.59</v>
      </c>
      <c r="Y561" s="279">
        <v>2925.42</v>
      </c>
    </row>
    <row r="562" spans="1:25">
      <c r="A562" s="254">
        <v>12</v>
      </c>
      <c r="B562" s="279">
        <v>2688.87</v>
      </c>
      <c r="C562" s="279">
        <v>2630.01</v>
      </c>
      <c r="D562" s="279">
        <v>2589.2600000000002</v>
      </c>
      <c r="E562" s="279">
        <v>2588</v>
      </c>
      <c r="F562" s="279">
        <v>2637.84</v>
      </c>
      <c r="G562" s="279">
        <v>2689.78</v>
      </c>
      <c r="H562" s="279">
        <v>2891.7</v>
      </c>
      <c r="I562" s="279">
        <v>3010.63</v>
      </c>
      <c r="J562" s="279">
        <v>3169.91</v>
      </c>
      <c r="K562" s="279">
        <v>3206.4</v>
      </c>
      <c r="L562" s="279">
        <v>3211.81</v>
      </c>
      <c r="M562" s="279">
        <v>3191.49</v>
      </c>
      <c r="N562" s="279">
        <v>3156.18</v>
      </c>
      <c r="O562" s="279">
        <v>3198.54</v>
      </c>
      <c r="P562" s="279">
        <v>3212.99</v>
      </c>
      <c r="Q562" s="279">
        <v>3196.79</v>
      </c>
      <c r="R562" s="279">
        <v>3165.52</v>
      </c>
      <c r="S562" s="279">
        <v>3134.13</v>
      </c>
      <c r="T562" s="279">
        <v>3101.92</v>
      </c>
      <c r="U562" s="279">
        <v>3189.51</v>
      </c>
      <c r="V562" s="279">
        <v>3242.1</v>
      </c>
      <c r="W562" s="279">
        <v>3230.59</v>
      </c>
      <c r="X562" s="279">
        <v>3089.76</v>
      </c>
      <c r="Y562" s="279">
        <v>2849.47</v>
      </c>
    </row>
    <row r="563" spans="1:25">
      <c r="A563" s="254">
        <v>13</v>
      </c>
      <c r="B563" s="279">
        <v>2642.35</v>
      </c>
      <c r="C563" s="279">
        <v>2604.17</v>
      </c>
      <c r="D563" s="279">
        <v>2579.52</v>
      </c>
      <c r="E563" s="279">
        <v>2581.92</v>
      </c>
      <c r="F563" s="279">
        <v>2634.64</v>
      </c>
      <c r="G563" s="279">
        <v>2690.64</v>
      </c>
      <c r="H563" s="279">
        <v>2833.18</v>
      </c>
      <c r="I563" s="279">
        <v>2970.16</v>
      </c>
      <c r="J563" s="279">
        <v>3134.16</v>
      </c>
      <c r="K563" s="279">
        <v>3156.73</v>
      </c>
      <c r="L563" s="279">
        <v>3174.46</v>
      </c>
      <c r="M563" s="279">
        <v>3170.74</v>
      </c>
      <c r="N563" s="279">
        <v>3156.05</v>
      </c>
      <c r="O563" s="279">
        <v>3183.22</v>
      </c>
      <c r="P563" s="279">
        <v>3197.16</v>
      </c>
      <c r="Q563" s="279">
        <v>3193.55</v>
      </c>
      <c r="R563" s="279">
        <v>3153.73</v>
      </c>
      <c r="S563" s="279">
        <v>3029.09</v>
      </c>
      <c r="T563" s="279">
        <v>3045.59</v>
      </c>
      <c r="U563" s="279">
        <v>3089.52</v>
      </c>
      <c r="V563" s="279">
        <v>3072.94</v>
      </c>
      <c r="W563" s="279">
        <v>2987.05</v>
      </c>
      <c r="X563" s="279">
        <v>2903.38</v>
      </c>
      <c r="Y563" s="279">
        <v>2710.21</v>
      </c>
    </row>
    <row r="564" spans="1:25">
      <c r="A564" s="254">
        <v>14</v>
      </c>
      <c r="B564" s="279">
        <v>2663.57</v>
      </c>
      <c r="C564" s="279">
        <v>2625.48</v>
      </c>
      <c r="D564" s="279">
        <v>2602.83</v>
      </c>
      <c r="E564" s="279">
        <v>2609.59</v>
      </c>
      <c r="F564" s="279">
        <v>2655.85</v>
      </c>
      <c r="G564" s="279">
        <v>2689.6</v>
      </c>
      <c r="H564" s="279">
        <v>2885.8</v>
      </c>
      <c r="I564" s="279">
        <v>2961.71</v>
      </c>
      <c r="J564" s="279">
        <v>2980.78</v>
      </c>
      <c r="K564" s="279">
        <v>2367.4499999999998</v>
      </c>
      <c r="L564" s="279">
        <v>2861.05</v>
      </c>
      <c r="M564" s="279">
        <v>3044.21</v>
      </c>
      <c r="N564" s="279">
        <v>3037.88</v>
      </c>
      <c r="O564" s="279">
        <v>3040.15</v>
      </c>
      <c r="P564" s="279">
        <v>2960.46</v>
      </c>
      <c r="Q564" s="279">
        <v>2969.35</v>
      </c>
      <c r="R564" s="279">
        <v>2966.82</v>
      </c>
      <c r="S564" s="279">
        <v>2959.16</v>
      </c>
      <c r="T564" s="279">
        <v>2969.53</v>
      </c>
      <c r="U564" s="279">
        <v>2983.02</v>
      </c>
      <c r="V564" s="279">
        <v>2965.77</v>
      </c>
      <c r="W564" s="279">
        <v>3014.31</v>
      </c>
      <c r="X564" s="279">
        <v>2973.47</v>
      </c>
      <c r="Y564" s="279">
        <v>2756.91</v>
      </c>
    </row>
    <row r="565" spans="1:25">
      <c r="A565" s="254">
        <v>15</v>
      </c>
      <c r="B565" s="279">
        <v>2636.45</v>
      </c>
      <c r="C565" s="279">
        <v>2588.66</v>
      </c>
      <c r="D565" s="279">
        <v>2564.94</v>
      </c>
      <c r="E565" s="279">
        <v>2564.21</v>
      </c>
      <c r="F565" s="279">
        <v>2585.67</v>
      </c>
      <c r="G565" s="279">
        <v>2707.16</v>
      </c>
      <c r="H565" s="279">
        <v>2849.35</v>
      </c>
      <c r="I565" s="279">
        <v>3118.33</v>
      </c>
      <c r="J565" s="279">
        <v>3183.8</v>
      </c>
      <c r="K565" s="279">
        <v>3197.19</v>
      </c>
      <c r="L565" s="279">
        <v>3217.38</v>
      </c>
      <c r="M565" s="279">
        <v>3221.9</v>
      </c>
      <c r="N565" s="279">
        <v>3187.5</v>
      </c>
      <c r="O565" s="279">
        <v>3208.62</v>
      </c>
      <c r="P565" s="279">
        <v>3170.41</v>
      </c>
      <c r="Q565" s="279">
        <v>3207.05</v>
      </c>
      <c r="R565" s="279">
        <v>3166.61</v>
      </c>
      <c r="S565" s="279">
        <v>3101.79</v>
      </c>
      <c r="T565" s="279">
        <v>3111.99</v>
      </c>
      <c r="U565" s="279">
        <v>3152.62</v>
      </c>
      <c r="V565" s="279">
        <v>3133.54</v>
      </c>
      <c r="W565" s="279">
        <v>3031.66</v>
      </c>
      <c r="X565" s="279">
        <v>2953.93</v>
      </c>
      <c r="Y565" s="279">
        <v>2670.97</v>
      </c>
    </row>
    <row r="566" spans="1:25">
      <c r="A566" s="254">
        <v>16</v>
      </c>
      <c r="B566" s="279">
        <v>2654.21</v>
      </c>
      <c r="C566" s="279">
        <v>2612.86</v>
      </c>
      <c r="D566" s="279">
        <v>2565.23</v>
      </c>
      <c r="E566" s="279">
        <v>2563.0500000000002</v>
      </c>
      <c r="F566" s="279">
        <v>2603.4</v>
      </c>
      <c r="G566" s="279">
        <v>2705.6</v>
      </c>
      <c r="H566" s="279">
        <v>2876.24</v>
      </c>
      <c r="I566" s="279">
        <v>3049.42</v>
      </c>
      <c r="J566" s="279">
        <v>3254.68</v>
      </c>
      <c r="K566" s="279">
        <v>3296.55</v>
      </c>
      <c r="L566" s="279">
        <v>3330.95</v>
      </c>
      <c r="M566" s="279">
        <v>3329</v>
      </c>
      <c r="N566" s="279">
        <v>3313.49</v>
      </c>
      <c r="O566" s="279">
        <v>3329.52</v>
      </c>
      <c r="P566" s="279">
        <v>3342.1</v>
      </c>
      <c r="Q566" s="279">
        <v>3334.3</v>
      </c>
      <c r="R566" s="279">
        <v>3319.76</v>
      </c>
      <c r="S566" s="279">
        <v>3319.62</v>
      </c>
      <c r="T566" s="279">
        <v>3317.47</v>
      </c>
      <c r="U566" s="279">
        <v>3338.62</v>
      </c>
      <c r="V566" s="279">
        <v>3326.54</v>
      </c>
      <c r="W566" s="279">
        <v>3131.14</v>
      </c>
      <c r="X566" s="279">
        <v>3065.35</v>
      </c>
      <c r="Y566" s="279">
        <v>2857.84</v>
      </c>
    </row>
    <row r="567" spans="1:25">
      <c r="A567" s="254">
        <v>17</v>
      </c>
      <c r="B567" s="279">
        <v>2837.73</v>
      </c>
      <c r="C567" s="279">
        <v>2715.7</v>
      </c>
      <c r="D567" s="279">
        <v>2659.3</v>
      </c>
      <c r="E567" s="279">
        <v>2630.71</v>
      </c>
      <c r="F567" s="279">
        <v>2658.6</v>
      </c>
      <c r="G567" s="279">
        <v>2715.35</v>
      </c>
      <c r="H567" s="279">
        <v>2841.35</v>
      </c>
      <c r="I567" s="279">
        <v>2969.66</v>
      </c>
      <c r="J567" s="279">
        <v>3167.36</v>
      </c>
      <c r="K567" s="279">
        <v>3277.5</v>
      </c>
      <c r="L567" s="279">
        <v>3315.2</v>
      </c>
      <c r="M567" s="279">
        <v>3314.1</v>
      </c>
      <c r="N567" s="279">
        <v>3300.6</v>
      </c>
      <c r="O567" s="279">
        <v>3315.41</v>
      </c>
      <c r="P567" s="279">
        <v>3328.2</v>
      </c>
      <c r="Q567" s="279">
        <v>3314.24</v>
      </c>
      <c r="R567" s="279">
        <v>3312.74</v>
      </c>
      <c r="S567" s="279">
        <v>3307.7</v>
      </c>
      <c r="T567" s="279">
        <v>3307.92</v>
      </c>
      <c r="U567" s="279">
        <v>3344.65</v>
      </c>
      <c r="V567" s="279">
        <v>3334.7</v>
      </c>
      <c r="W567" s="279">
        <v>3254.94</v>
      </c>
      <c r="X567" s="279">
        <v>3081.61</v>
      </c>
      <c r="Y567" s="279">
        <v>2991.33</v>
      </c>
    </row>
    <row r="568" spans="1:25">
      <c r="A568" s="254">
        <v>18</v>
      </c>
      <c r="B568" s="279">
        <v>2901.36</v>
      </c>
      <c r="C568" s="279">
        <v>2670.6</v>
      </c>
      <c r="D568" s="279">
        <v>2628.32</v>
      </c>
      <c r="E568" s="279">
        <v>2621.63</v>
      </c>
      <c r="F568" s="279">
        <v>2628.28</v>
      </c>
      <c r="G568" s="279">
        <v>2650.88</v>
      </c>
      <c r="H568" s="279">
        <v>2640.02</v>
      </c>
      <c r="I568" s="279">
        <v>2720.12</v>
      </c>
      <c r="J568" s="279">
        <v>2889.36</v>
      </c>
      <c r="K568" s="279">
        <v>3010.04</v>
      </c>
      <c r="L568" s="279">
        <v>3042.61</v>
      </c>
      <c r="M568" s="279">
        <v>3028.91</v>
      </c>
      <c r="N568" s="279">
        <v>3036.22</v>
      </c>
      <c r="O568" s="279">
        <v>3045.59</v>
      </c>
      <c r="P568" s="279">
        <v>3095.8</v>
      </c>
      <c r="Q568" s="279">
        <v>3134.7</v>
      </c>
      <c r="R568" s="279">
        <v>3151.11</v>
      </c>
      <c r="S568" s="279">
        <v>3166.37</v>
      </c>
      <c r="T568" s="279">
        <v>3189.56</v>
      </c>
      <c r="U568" s="279">
        <v>3194.56</v>
      </c>
      <c r="V568" s="279">
        <v>3183.06</v>
      </c>
      <c r="W568" s="279">
        <v>3133.87</v>
      </c>
      <c r="X568" s="279">
        <v>2961.21</v>
      </c>
      <c r="Y568" s="279">
        <v>2771.1</v>
      </c>
    </row>
    <row r="569" spans="1:25">
      <c r="A569" s="254">
        <v>19</v>
      </c>
      <c r="B569" s="279">
        <v>2668.87</v>
      </c>
      <c r="C569" s="279">
        <v>2609.8200000000002</v>
      </c>
      <c r="D569" s="279">
        <v>2571.1</v>
      </c>
      <c r="E569" s="279">
        <v>2552.86</v>
      </c>
      <c r="F569" s="279">
        <v>2603.21</v>
      </c>
      <c r="G569" s="279">
        <v>2706.71</v>
      </c>
      <c r="H569" s="279">
        <v>2864.08</v>
      </c>
      <c r="I569" s="279">
        <v>3064.32</v>
      </c>
      <c r="J569" s="279">
        <v>3190.6</v>
      </c>
      <c r="K569" s="279">
        <v>3207.77</v>
      </c>
      <c r="L569" s="279">
        <v>3215.5</v>
      </c>
      <c r="M569" s="279">
        <v>3211.15</v>
      </c>
      <c r="N569" s="279">
        <v>3193.07</v>
      </c>
      <c r="O569" s="279">
        <v>3219.63</v>
      </c>
      <c r="P569" s="279">
        <v>3279.12</v>
      </c>
      <c r="Q569" s="279">
        <v>3253.17</v>
      </c>
      <c r="R569" s="279">
        <v>3238.79</v>
      </c>
      <c r="S569" s="279">
        <v>3198.07</v>
      </c>
      <c r="T569" s="279">
        <v>3217.79</v>
      </c>
      <c r="U569" s="279">
        <v>3202.9</v>
      </c>
      <c r="V569" s="279">
        <v>3182.23</v>
      </c>
      <c r="W569" s="279">
        <v>3139.6</v>
      </c>
      <c r="X569" s="279">
        <v>3035.28</v>
      </c>
      <c r="Y569" s="279">
        <v>2845</v>
      </c>
    </row>
    <row r="570" spans="1:25">
      <c r="A570" s="254">
        <v>20</v>
      </c>
      <c r="B570" s="279">
        <v>2772.21</v>
      </c>
      <c r="C570" s="279">
        <v>2717.8</v>
      </c>
      <c r="D570" s="279">
        <v>2681.17</v>
      </c>
      <c r="E570" s="279">
        <v>2676.68</v>
      </c>
      <c r="F570" s="279">
        <v>2738.19</v>
      </c>
      <c r="G570" s="279">
        <v>2836.05</v>
      </c>
      <c r="H570" s="279">
        <v>2971.93</v>
      </c>
      <c r="I570" s="279">
        <v>3100.95</v>
      </c>
      <c r="J570" s="279">
        <v>3164.67</v>
      </c>
      <c r="K570" s="279">
        <v>3171.69</v>
      </c>
      <c r="L570" s="279">
        <v>3176.3</v>
      </c>
      <c r="M570" s="279">
        <v>3166.66</v>
      </c>
      <c r="N570" s="279">
        <v>3171.11</v>
      </c>
      <c r="O570" s="279">
        <v>3188.8</v>
      </c>
      <c r="P570" s="279">
        <v>3261.89</v>
      </c>
      <c r="Q570" s="279">
        <v>3246.74</v>
      </c>
      <c r="R570" s="279">
        <v>3169</v>
      </c>
      <c r="S570" s="279">
        <v>3097.93</v>
      </c>
      <c r="T570" s="279">
        <v>3146.45</v>
      </c>
      <c r="U570" s="279">
        <v>3223.84</v>
      </c>
      <c r="V570" s="279">
        <v>3203.11</v>
      </c>
      <c r="W570" s="279">
        <v>3091.32</v>
      </c>
      <c r="X570" s="279">
        <v>3053.74</v>
      </c>
      <c r="Y570" s="279">
        <v>2910.82</v>
      </c>
    </row>
    <row r="571" spans="1:25">
      <c r="A571" s="254">
        <v>21</v>
      </c>
      <c r="B571" s="279">
        <v>2735.82</v>
      </c>
      <c r="C571" s="279">
        <v>2702.71</v>
      </c>
      <c r="D571" s="279">
        <v>2650.85</v>
      </c>
      <c r="E571" s="279">
        <v>2642.76</v>
      </c>
      <c r="F571" s="279">
        <v>2713.23</v>
      </c>
      <c r="G571" s="279">
        <v>2768.93</v>
      </c>
      <c r="H571" s="279">
        <v>2916.94</v>
      </c>
      <c r="I571" s="279">
        <v>3050.82</v>
      </c>
      <c r="J571" s="279">
        <v>3158.61</v>
      </c>
      <c r="K571" s="279">
        <v>3215</v>
      </c>
      <c r="L571" s="279">
        <v>3216.87</v>
      </c>
      <c r="M571" s="279">
        <v>3208.27</v>
      </c>
      <c r="N571" s="279">
        <v>3189.26</v>
      </c>
      <c r="O571" s="279">
        <v>3198.67</v>
      </c>
      <c r="P571" s="279">
        <v>3268.38</v>
      </c>
      <c r="Q571" s="279">
        <v>3236</v>
      </c>
      <c r="R571" s="279">
        <v>3206.54</v>
      </c>
      <c r="S571" s="279">
        <v>3184.64</v>
      </c>
      <c r="T571" s="279">
        <v>3226.51</v>
      </c>
      <c r="U571" s="279">
        <v>3226.43</v>
      </c>
      <c r="V571" s="279">
        <v>3172.04</v>
      </c>
      <c r="W571" s="279">
        <v>3092.08</v>
      </c>
      <c r="X571" s="279">
        <v>3001.03</v>
      </c>
      <c r="Y571" s="279">
        <v>2854.34</v>
      </c>
    </row>
    <row r="572" spans="1:25">
      <c r="A572" s="254">
        <v>22</v>
      </c>
      <c r="B572" s="279">
        <v>2717.11</v>
      </c>
      <c r="C572" s="279">
        <v>2686.84</v>
      </c>
      <c r="D572" s="279">
        <v>2651.25</v>
      </c>
      <c r="E572" s="279">
        <v>2643.98</v>
      </c>
      <c r="F572" s="279">
        <v>2680.5</v>
      </c>
      <c r="G572" s="279">
        <v>2740.55</v>
      </c>
      <c r="H572" s="279">
        <v>2890.77</v>
      </c>
      <c r="I572" s="279">
        <v>3034.86</v>
      </c>
      <c r="J572" s="279">
        <v>3053.88</v>
      </c>
      <c r="K572" s="279">
        <v>2972.14</v>
      </c>
      <c r="L572" s="279">
        <v>3015.09</v>
      </c>
      <c r="M572" s="279">
        <v>3026.83</v>
      </c>
      <c r="N572" s="279">
        <v>2999.37</v>
      </c>
      <c r="O572" s="279">
        <v>3121.95</v>
      </c>
      <c r="P572" s="279">
        <v>3160.97</v>
      </c>
      <c r="Q572" s="279">
        <v>3144.28</v>
      </c>
      <c r="R572" s="279">
        <v>3113.33</v>
      </c>
      <c r="S572" s="279">
        <v>3094.68</v>
      </c>
      <c r="T572" s="279">
        <v>3107</v>
      </c>
      <c r="U572" s="279">
        <v>3111.06</v>
      </c>
      <c r="V572" s="279">
        <v>3083.9</v>
      </c>
      <c r="W572" s="279">
        <v>3041.98</v>
      </c>
      <c r="X572" s="279">
        <v>2977.09</v>
      </c>
      <c r="Y572" s="279">
        <v>2814.35</v>
      </c>
    </row>
    <row r="573" spans="1:25">
      <c r="A573" s="254">
        <v>23</v>
      </c>
      <c r="B573" s="279">
        <v>2754.51</v>
      </c>
      <c r="C573" s="279">
        <v>2716.67</v>
      </c>
      <c r="D573" s="279">
        <v>2682.1</v>
      </c>
      <c r="E573" s="279">
        <v>2667.86</v>
      </c>
      <c r="F573" s="279">
        <v>2707.63</v>
      </c>
      <c r="G573" s="279">
        <v>2802.3</v>
      </c>
      <c r="H573" s="279">
        <v>2970.12</v>
      </c>
      <c r="I573" s="279">
        <v>3052.62</v>
      </c>
      <c r="J573" s="279">
        <v>3066.78</v>
      </c>
      <c r="K573" s="279">
        <v>3226.99</v>
      </c>
      <c r="L573" s="279">
        <v>3255.93</v>
      </c>
      <c r="M573" s="279">
        <v>3254.74</v>
      </c>
      <c r="N573" s="279">
        <v>3224.05</v>
      </c>
      <c r="O573" s="279">
        <v>3239.72</v>
      </c>
      <c r="P573" s="279">
        <v>3320.42</v>
      </c>
      <c r="Q573" s="279">
        <v>3316.37</v>
      </c>
      <c r="R573" s="279">
        <v>3288.39</v>
      </c>
      <c r="S573" s="279">
        <v>3228.23</v>
      </c>
      <c r="T573" s="279">
        <v>3237.92</v>
      </c>
      <c r="U573" s="279">
        <v>3262.93</v>
      </c>
      <c r="V573" s="279">
        <v>3215.82</v>
      </c>
      <c r="W573" s="279">
        <v>3151.42</v>
      </c>
      <c r="X573" s="279">
        <v>3043.49</v>
      </c>
      <c r="Y573" s="279">
        <v>2871.96</v>
      </c>
    </row>
    <row r="574" spans="1:25">
      <c r="A574" s="254">
        <v>24</v>
      </c>
      <c r="B574" s="279">
        <v>2863</v>
      </c>
      <c r="C574" s="279">
        <v>2783.36</v>
      </c>
      <c r="D574" s="279">
        <v>2751.11</v>
      </c>
      <c r="E574" s="279">
        <v>2731.63</v>
      </c>
      <c r="F574" s="279">
        <v>2753.88</v>
      </c>
      <c r="G574" s="279">
        <v>2788.44</v>
      </c>
      <c r="H574" s="279">
        <v>2844.13</v>
      </c>
      <c r="I574" s="279">
        <v>2995.42</v>
      </c>
      <c r="J574" s="279">
        <v>3064.49</v>
      </c>
      <c r="K574" s="279">
        <v>3144.53</v>
      </c>
      <c r="L574" s="279">
        <v>3180.56</v>
      </c>
      <c r="M574" s="279">
        <v>3166.04</v>
      </c>
      <c r="N574" s="279">
        <v>3169.99</v>
      </c>
      <c r="O574" s="279">
        <v>3171.82</v>
      </c>
      <c r="P574" s="279">
        <v>3175.21</v>
      </c>
      <c r="Q574" s="279">
        <v>3162.31</v>
      </c>
      <c r="R574" s="279">
        <v>3161.37</v>
      </c>
      <c r="S574" s="279">
        <v>3175.13</v>
      </c>
      <c r="T574" s="279">
        <v>3122.36</v>
      </c>
      <c r="U574" s="279">
        <v>3258.48</v>
      </c>
      <c r="V574" s="279">
        <v>3246.09</v>
      </c>
      <c r="W574" s="279">
        <v>3176.8</v>
      </c>
      <c r="X574" s="279">
        <v>3015.56</v>
      </c>
      <c r="Y574" s="279">
        <v>2879.68</v>
      </c>
    </row>
    <row r="575" spans="1:25">
      <c r="A575" s="254">
        <v>25</v>
      </c>
      <c r="B575" s="279">
        <v>2795.19</v>
      </c>
      <c r="C575" s="279">
        <v>2731.09</v>
      </c>
      <c r="D575" s="279">
        <v>2693.24</v>
      </c>
      <c r="E575" s="279">
        <v>2667.79</v>
      </c>
      <c r="F575" s="279">
        <v>2694.57</v>
      </c>
      <c r="G575" s="279">
        <v>2737.85</v>
      </c>
      <c r="H575" s="279">
        <v>2717.7</v>
      </c>
      <c r="I575" s="279">
        <v>2839.76</v>
      </c>
      <c r="J575" s="279">
        <v>2896.69</v>
      </c>
      <c r="K575" s="279">
        <v>3060.6</v>
      </c>
      <c r="L575" s="279">
        <v>3095.14</v>
      </c>
      <c r="M575" s="279">
        <v>3143.8</v>
      </c>
      <c r="N575" s="279">
        <v>3134.18</v>
      </c>
      <c r="O575" s="279">
        <v>3143.9</v>
      </c>
      <c r="P575" s="279">
        <v>3151.3</v>
      </c>
      <c r="Q575" s="279">
        <v>3145.58</v>
      </c>
      <c r="R575" s="279">
        <v>3139.7</v>
      </c>
      <c r="S575" s="279">
        <v>3142.4</v>
      </c>
      <c r="T575" s="279">
        <v>3142.4</v>
      </c>
      <c r="U575" s="279">
        <v>3190.86</v>
      </c>
      <c r="V575" s="279">
        <v>3172.13</v>
      </c>
      <c r="W575" s="279">
        <v>3150.02</v>
      </c>
      <c r="X575" s="279">
        <v>2987.29</v>
      </c>
      <c r="Y575" s="279">
        <v>2844.21</v>
      </c>
    </row>
    <row r="576" spans="1:25">
      <c r="A576" s="254">
        <v>26</v>
      </c>
      <c r="B576" s="279">
        <v>2744.73</v>
      </c>
      <c r="C576" s="279">
        <v>2695.6</v>
      </c>
      <c r="D576" s="279">
        <v>2652.91</v>
      </c>
      <c r="E576" s="279">
        <v>2646.77</v>
      </c>
      <c r="F576" s="279">
        <v>2711.21</v>
      </c>
      <c r="G576" s="279">
        <v>2799.86</v>
      </c>
      <c r="H576" s="279">
        <v>2954.95</v>
      </c>
      <c r="I576" s="279">
        <v>3076.08</v>
      </c>
      <c r="J576" s="279">
        <v>3123.79</v>
      </c>
      <c r="K576" s="279">
        <v>3212.44</v>
      </c>
      <c r="L576" s="279">
        <v>3400</v>
      </c>
      <c r="M576" s="279">
        <v>3759.27</v>
      </c>
      <c r="N576" s="279">
        <v>3225.14</v>
      </c>
      <c r="O576" s="279">
        <v>3252.32</v>
      </c>
      <c r="P576" s="279">
        <v>3190.02</v>
      </c>
      <c r="Q576" s="279">
        <v>3133.34</v>
      </c>
      <c r="R576" s="279">
        <v>3105.62</v>
      </c>
      <c r="S576" s="279">
        <v>3081.13</v>
      </c>
      <c r="T576" s="279">
        <v>3081.33</v>
      </c>
      <c r="U576" s="279">
        <v>3088.49</v>
      </c>
      <c r="V576" s="279">
        <v>3104.26</v>
      </c>
      <c r="W576" s="279">
        <v>3087.14</v>
      </c>
      <c r="X576" s="279">
        <v>3043.68</v>
      </c>
      <c r="Y576" s="279">
        <v>2853.5</v>
      </c>
    </row>
    <row r="577" spans="1:25">
      <c r="A577" s="254">
        <v>27</v>
      </c>
      <c r="B577" s="279">
        <v>2738.26</v>
      </c>
      <c r="C577" s="279">
        <v>2689.78</v>
      </c>
      <c r="D577" s="279">
        <v>2664.55</v>
      </c>
      <c r="E577" s="279">
        <v>2671.41</v>
      </c>
      <c r="F577" s="279">
        <v>2716.52</v>
      </c>
      <c r="G577" s="279">
        <v>2876.67</v>
      </c>
      <c r="H577" s="279">
        <v>2961.39</v>
      </c>
      <c r="I577" s="279">
        <v>3053.04</v>
      </c>
      <c r="J577" s="279">
        <v>2913.52</v>
      </c>
      <c r="K577" s="279">
        <v>3150.87</v>
      </c>
      <c r="L577" s="279">
        <v>3166.8</v>
      </c>
      <c r="M577" s="279">
        <v>3164.13</v>
      </c>
      <c r="N577" s="279">
        <v>3153.67</v>
      </c>
      <c r="O577" s="279">
        <v>3162.74</v>
      </c>
      <c r="P577" s="279">
        <v>3190.87</v>
      </c>
      <c r="Q577" s="279">
        <v>3169.02</v>
      </c>
      <c r="R577" s="279">
        <v>3156.49</v>
      </c>
      <c r="S577" s="279">
        <v>3135.93</v>
      </c>
      <c r="T577" s="279">
        <v>3151.52</v>
      </c>
      <c r="U577" s="279">
        <v>3189.25</v>
      </c>
      <c r="V577" s="279">
        <v>3159.55</v>
      </c>
      <c r="W577" s="279">
        <v>3120.4</v>
      </c>
      <c r="X577" s="279">
        <v>3020.59</v>
      </c>
      <c r="Y577" s="279">
        <v>2851.57</v>
      </c>
    </row>
    <row r="578" spans="1:25">
      <c r="A578" s="254">
        <v>28</v>
      </c>
      <c r="B578" s="279">
        <v>2713.61</v>
      </c>
      <c r="C578" s="279">
        <v>2671.46</v>
      </c>
      <c r="D578" s="279">
        <v>2633.95</v>
      </c>
      <c r="E578" s="279">
        <v>2615.1799999999998</v>
      </c>
      <c r="F578" s="279">
        <v>2658.53</v>
      </c>
      <c r="G578" s="279">
        <v>2739.13</v>
      </c>
      <c r="H578" s="279">
        <v>2907.56</v>
      </c>
      <c r="I578" s="279">
        <v>2977.57</v>
      </c>
      <c r="J578" s="279">
        <v>3019.71</v>
      </c>
      <c r="K578" s="279">
        <v>3098.84</v>
      </c>
      <c r="L578" s="279">
        <v>3109.11</v>
      </c>
      <c r="M578" s="279">
        <v>3077.91</v>
      </c>
      <c r="N578" s="279">
        <v>3081.15</v>
      </c>
      <c r="O578" s="279">
        <v>3095.02</v>
      </c>
      <c r="P578" s="279">
        <v>3120.03</v>
      </c>
      <c r="Q578" s="279">
        <v>3113.12</v>
      </c>
      <c r="R578" s="279">
        <v>3087.03</v>
      </c>
      <c r="S578" s="279">
        <v>3082.11</v>
      </c>
      <c r="T578" s="279">
        <v>3104.37</v>
      </c>
      <c r="U578" s="279">
        <v>3114.23</v>
      </c>
      <c r="V578" s="279">
        <v>3099.64</v>
      </c>
      <c r="W578" s="279">
        <v>3057.24</v>
      </c>
      <c r="X578" s="279">
        <v>2939.66</v>
      </c>
      <c r="Y578" s="279">
        <v>2734.92</v>
      </c>
    </row>
    <row r="579" spans="1:25">
      <c r="A579" s="254">
        <v>29</v>
      </c>
      <c r="B579" s="279">
        <v>2703.57</v>
      </c>
      <c r="C579" s="279">
        <v>2671.21</v>
      </c>
      <c r="D579" s="279">
        <v>2632.68</v>
      </c>
      <c r="E579" s="279">
        <v>2639.79</v>
      </c>
      <c r="F579" s="279">
        <v>2674.98</v>
      </c>
      <c r="G579" s="279">
        <v>2821.69</v>
      </c>
      <c r="H579" s="279">
        <v>2898.68</v>
      </c>
      <c r="I579" s="279">
        <v>3000.31</v>
      </c>
      <c r="J579" s="279">
        <v>2984.9</v>
      </c>
      <c r="K579" s="279">
        <v>3092.05</v>
      </c>
      <c r="L579" s="279">
        <v>3123.37</v>
      </c>
      <c r="M579" s="279">
        <v>3109.07</v>
      </c>
      <c r="N579" s="279">
        <v>3070.62</v>
      </c>
      <c r="O579" s="279">
        <v>3126.93</v>
      </c>
      <c r="P579" s="279">
        <v>3186.45</v>
      </c>
      <c r="Q579" s="279">
        <v>3156.72</v>
      </c>
      <c r="R579" s="279">
        <v>3153</v>
      </c>
      <c r="S579" s="279">
        <v>3122.22</v>
      </c>
      <c r="T579" s="279">
        <v>3143.91</v>
      </c>
      <c r="U579" s="279">
        <v>3171.06</v>
      </c>
      <c r="V579" s="279">
        <v>3087.09</v>
      </c>
      <c r="W579" s="279">
        <v>3065.16</v>
      </c>
      <c r="X579" s="279">
        <v>3001.16</v>
      </c>
      <c r="Y579" s="279">
        <v>2896.39</v>
      </c>
    </row>
    <row r="580" spans="1:25">
      <c r="A580" s="254">
        <v>30</v>
      </c>
      <c r="B580" s="279">
        <v>2688.89</v>
      </c>
      <c r="C580" s="279">
        <v>2647.66</v>
      </c>
      <c r="D580" s="279">
        <v>2612.08</v>
      </c>
      <c r="E580" s="279">
        <v>2603.5</v>
      </c>
      <c r="F580" s="279">
        <v>2643.71</v>
      </c>
      <c r="G580" s="279">
        <v>2759.31</v>
      </c>
      <c r="H580" s="279">
        <v>2878.43</v>
      </c>
      <c r="I580" s="279">
        <v>2950.25</v>
      </c>
      <c r="J580" s="279">
        <v>2983.21</v>
      </c>
      <c r="K580" s="279">
        <v>3054.24</v>
      </c>
      <c r="L580" s="279">
        <v>2992.41</v>
      </c>
      <c r="M580" s="279">
        <v>3012.47</v>
      </c>
      <c r="N580" s="279">
        <v>2986.31</v>
      </c>
      <c r="O580" s="279">
        <v>2991.89</v>
      </c>
      <c r="P580" s="279">
        <v>2987.39</v>
      </c>
      <c r="Q580" s="279">
        <v>3016.97</v>
      </c>
      <c r="R580" s="279">
        <v>3012.09</v>
      </c>
      <c r="S580" s="279">
        <v>3014.97</v>
      </c>
      <c r="T580" s="279">
        <v>3025.65</v>
      </c>
      <c r="U580" s="279">
        <v>3054.08</v>
      </c>
      <c r="V580" s="279">
        <v>3052.34</v>
      </c>
      <c r="W580" s="279">
        <v>3042.3</v>
      </c>
      <c r="X580" s="279">
        <v>2975.85</v>
      </c>
      <c r="Y580" s="279">
        <v>2777.79</v>
      </c>
    </row>
    <row r="581" spans="1:25" hidden="1">
      <c r="A581" s="254">
        <v>31</v>
      </c>
      <c r="B581" s="279">
        <v>0</v>
      </c>
      <c r="C581" s="279">
        <v>0</v>
      </c>
      <c r="D581" s="279">
        <v>0</v>
      </c>
      <c r="E581" s="279">
        <v>0</v>
      </c>
      <c r="F581" s="279">
        <v>0</v>
      </c>
      <c r="G581" s="279">
        <v>0</v>
      </c>
      <c r="H581" s="279">
        <v>0</v>
      </c>
      <c r="I581" s="279">
        <v>0</v>
      </c>
      <c r="J581" s="279">
        <v>0</v>
      </c>
      <c r="K581" s="279">
        <v>0</v>
      </c>
      <c r="L581" s="279">
        <v>0</v>
      </c>
      <c r="M581" s="279">
        <v>0</v>
      </c>
      <c r="N581" s="279">
        <v>0</v>
      </c>
      <c r="O581" s="279">
        <v>0</v>
      </c>
      <c r="P581" s="279">
        <v>0</v>
      </c>
      <c r="Q581" s="279">
        <v>0</v>
      </c>
      <c r="R581" s="279">
        <v>0</v>
      </c>
      <c r="S581" s="279">
        <v>0</v>
      </c>
      <c r="T581" s="279">
        <v>0</v>
      </c>
      <c r="U581" s="279">
        <v>0</v>
      </c>
      <c r="V581" s="279">
        <v>0</v>
      </c>
      <c r="W581" s="279">
        <v>0</v>
      </c>
      <c r="X581" s="279">
        <v>0</v>
      </c>
      <c r="Y581" s="279">
        <v>0</v>
      </c>
    </row>
    <row r="583" spans="1:25">
      <c r="A583" s="418" t="s">
        <v>208</v>
      </c>
      <c r="B583" s="456" t="s">
        <v>212</v>
      </c>
      <c r="C583" s="456"/>
      <c r="D583" s="456"/>
      <c r="E583" s="456"/>
      <c r="F583" s="456"/>
      <c r="G583" s="456"/>
      <c r="H583" s="456"/>
      <c r="I583" s="456"/>
      <c r="J583" s="456"/>
      <c r="K583" s="456"/>
      <c r="L583" s="456"/>
      <c r="M583" s="456"/>
      <c r="N583" s="456"/>
      <c r="O583" s="456"/>
      <c r="P583" s="456"/>
      <c r="Q583" s="456"/>
      <c r="R583" s="456"/>
      <c r="S583" s="456"/>
      <c r="T583" s="456"/>
      <c r="U583" s="456"/>
      <c r="V583" s="456"/>
      <c r="W583" s="456"/>
      <c r="X583" s="456"/>
      <c r="Y583" s="456"/>
    </row>
    <row r="584" spans="1:25" ht="30">
      <c r="A584" s="418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3467.11</v>
      </c>
      <c r="C585" s="279">
        <v>3383.07</v>
      </c>
      <c r="D585" s="279">
        <v>3349.55</v>
      </c>
      <c r="E585" s="279">
        <v>3349.07</v>
      </c>
      <c r="F585" s="279">
        <v>3351.54</v>
      </c>
      <c r="G585" s="279">
        <v>3369.15</v>
      </c>
      <c r="H585" s="279">
        <v>3593.08</v>
      </c>
      <c r="I585" s="279">
        <v>3678.08</v>
      </c>
      <c r="J585" s="279">
        <v>3827.9</v>
      </c>
      <c r="K585" s="279">
        <v>3947.17</v>
      </c>
      <c r="L585" s="279">
        <v>3965.81</v>
      </c>
      <c r="M585" s="279">
        <v>3957.62</v>
      </c>
      <c r="N585" s="279">
        <v>3948.31</v>
      </c>
      <c r="O585" s="279">
        <v>3953.73</v>
      </c>
      <c r="P585" s="279">
        <v>4007.75</v>
      </c>
      <c r="Q585" s="279">
        <v>3991.54</v>
      </c>
      <c r="R585" s="279">
        <v>3983.92</v>
      </c>
      <c r="S585" s="279">
        <v>3949.48</v>
      </c>
      <c r="T585" s="279">
        <v>3945.13</v>
      </c>
      <c r="U585" s="279">
        <v>3954.92</v>
      </c>
      <c r="V585" s="279">
        <v>3936.38</v>
      </c>
      <c r="W585" s="279">
        <v>3893.11</v>
      </c>
      <c r="X585" s="279">
        <v>3783.11</v>
      </c>
      <c r="Y585" s="279">
        <v>3591.15</v>
      </c>
    </row>
    <row r="586" spans="1:25">
      <c r="A586" s="254">
        <v>2</v>
      </c>
      <c r="B586" s="279">
        <v>3508.01</v>
      </c>
      <c r="C586" s="279">
        <v>3398.91</v>
      </c>
      <c r="D586" s="279">
        <v>3347.12</v>
      </c>
      <c r="E586" s="279">
        <v>3343.74</v>
      </c>
      <c r="F586" s="279">
        <v>3363.61</v>
      </c>
      <c r="G586" s="279">
        <v>3429.37</v>
      </c>
      <c r="H586" s="279">
        <v>3616.95</v>
      </c>
      <c r="I586" s="279">
        <v>3628.37</v>
      </c>
      <c r="J586" s="279">
        <v>3792.09</v>
      </c>
      <c r="K586" s="279">
        <v>3863.44</v>
      </c>
      <c r="L586" s="279">
        <v>3883.09</v>
      </c>
      <c r="M586" s="279">
        <v>3835.9</v>
      </c>
      <c r="N586" s="279">
        <v>3816.46</v>
      </c>
      <c r="O586" s="279">
        <v>3789.07</v>
      </c>
      <c r="P586" s="279">
        <v>3848.95</v>
      </c>
      <c r="Q586" s="279">
        <v>3837</v>
      </c>
      <c r="R586" s="279">
        <v>3827.03</v>
      </c>
      <c r="S586" s="279">
        <v>3812.13</v>
      </c>
      <c r="T586" s="279">
        <v>3814.02</v>
      </c>
      <c r="U586" s="279">
        <v>3829.59</v>
      </c>
      <c r="V586" s="279">
        <v>3838.51</v>
      </c>
      <c r="W586" s="279">
        <v>3849.97</v>
      </c>
      <c r="X586" s="279">
        <v>3781.62</v>
      </c>
      <c r="Y586" s="279">
        <v>3581.79</v>
      </c>
    </row>
    <row r="587" spans="1:25">
      <c r="A587" s="254">
        <v>3</v>
      </c>
      <c r="B587" s="279">
        <v>3521.87</v>
      </c>
      <c r="C587" s="279">
        <v>3437.91</v>
      </c>
      <c r="D587" s="279">
        <v>3375.89</v>
      </c>
      <c r="E587" s="279">
        <v>3366.39</v>
      </c>
      <c r="F587" s="279">
        <v>3368.35</v>
      </c>
      <c r="G587" s="279">
        <v>3349.66</v>
      </c>
      <c r="H587" s="279">
        <v>3364.97</v>
      </c>
      <c r="I587" s="279">
        <v>2892.18</v>
      </c>
      <c r="J587" s="279">
        <v>3533.36</v>
      </c>
      <c r="K587" s="279">
        <v>3697.89</v>
      </c>
      <c r="L587" s="279">
        <v>3775.43</v>
      </c>
      <c r="M587" s="279">
        <v>3756.98</v>
      </c>
      <c r="N587" s="279">
        <v>3772.83</v>
      </c>
      <c r="O587" s="279">
        <v>3775.37</v>
      </c>
      <c r="P587" s="279">
        <v>3811.79</v>
      </c>
      <c r="Q587" s="279">
        <v>3799.72</v>
      </c>
      <c r="R587" s="279">
        <v>3804.15</v>
      </c>
      <c r="S587" s="279">
        <v>3793.52</v>
      </c>
      <c r="T587" s="279">
        <v>3777.24</v>
      </c>
      <c r="U587" s="279">
        <v>3789.44</v>
      </c>
      <c r="V587" s="279">
        <v>3775.29</v>
      </c>
      <c r="W587" s="279">
        <v>3773.22</v>
      </c>
      <c r="X587" s="279">
        <v>3698.93</v>
      </c>
      <c r="Y587" s="279">
        <v>3504.41</v>
      </c>
    </row>
    <row r="588" spans="1:25">
      <c r="A588" s="254">
        <v>4</v>
      </c>
      <c r="B588" s="279">
        <v>3513.77</v>
      </c>
      <c r="C588" s="279">
        <v>3420</v>
      </c>
      <c r="D588" s="279">
        <v>3380.24</v>
      </c>
      <c r="E588" s="279">
        <v>3354.49</v>
      </c>
      <c r="F588" s="279">
        <v>3338.52</v>
      </c>
      <c r="G588" s="279">
        <v>3241.73</v>
      </c>
      <c r="H588" s="279">
        <v>3359.76</v>
      </c>
      <c r="I588" s="279">
        <v>3412</v>
      </c>
      <c r="J588" s="279">
        <v>2860.64</v>
      </c>
      <c r="K588" s="279">
        <v>3652.39</v>
      </c>
      <c r="L588" s="279">
        <v>3681.15</v>
      </c>
      <c r="M588" s="279">
        <v>3698.52</v>
      </c>
      <c r="N588" s="279">
        <v>3692.89</v>
      </c>
      <c r="O588" s="279">
        <v>3703.15</v>
      </c>
      <c r="P588" s="279">
        <v>3705.38</v>
      </c>
      <c r="Q588" s="279">
        <v>3708.26</v>
      </c>
      <c r="R588" s="279">
        <v>3712.41</v>
      </c>
      <c r="S588" s="279">
        <v>3700.23</v>
      </c>
      <c r="T588" s="279">
        <v>3719.27</v>
      </c>
      <c r="U588" s="279">
        <v>3728.14</v>
      </c>
      <c r="V588" s="279">
        <v>3723.3</v>
      </c>
      <c r="W588" s="279">
        <v>3730.42</v>
      </c>
      <c r="X588" s="279">
        <v>3695.02</v>
      </c>
      <c r="Y588" s="279">
        <v>3472.7</v>
      </c>
    </row>
    <row r="589" spans="1:25">
      <c r="A589" s="254">
        <v>5</v>
      </c>
      <c r="B589" s="279">
        <v>3475.89</v>
      </c>
      <c r="C589" s="279">
        <v>3400.79</v>
      </c>
      <c r="D589" s="279">
        <v>3437.47</v>
      </c>
      <c r="E589" s="279">
        <v>3408.7</v>
      </c>
      <c r="F589" s="279">
        <v>3366.2</v>
      </c>
      <c r="G589" s="279">
        <v>3387.28</v>
      </c>
      <c r="H589" s="279">
        <v>3473.33</v>
      </c>
      <c r="I589" s="279">
        <v>3573.95</v>
      </c>
      <c r="J589" s="279">
        <v>3735.56</v>
      </c>
      <c r="K589" s="279">
        <v>3798.44</v>
      </c>
      <c r="L589" s="279">
        <v>3801.78</v>
      </c>
      <c r="M589" s="279">
        <v>3803.17</v>
      </c>
      <c r="N589" s="279">
        <v>3783.55</v>
      </c>
      <c r="O589" s="279">
        <v>3799.44</v>
      </c>
      <c r="P589" s="279">
        <v>3826.71</v>
      </c>
      <c r="Q589" s="279">
        <v>3826.37</v>
      </c>
      <c r="R589" s="279">
        <v>3735.94</v>
      </c>
      <c r="S589" s="279">
        <v>3796.62</v>
      </c>
      <c r="T589" s="279">
        <v>3747.77</v>
      </c>
      <c r="U589" s="279">
        <v>3796.61</v>
      </c>
      <c r="V589" s="279">
        <v>3788.35</v>
      </c>
      <c r="W589" s="279">
        <v>3778.34</v>
      </c>
      <c r="X589" s="279">
        <v>3709.78</v>
      </c>
      <c r="Y589" s="279">
        <v>3504.83</v>
      </c>
    </row>
    <row r="590" spans="1:25">
      <c r="A590" s="254">
        <v>6</v>
      </c>
      <c r="B590" s="279">
        <v>3402.39</v>
      </c>
      <c r="C590" s="279">
        <v>3370.88</v>
      </c>
      <c r="D590" s="279">
        <v>3337.99</v>
      </c>
      <c r="E590" s="279">
        <v>3320.87</v>
      </c>
      <c r="F590" s="279">
        <v>3364.29</v>
      </c>
      <c r="G590" s="279">
        <v>3382.02</v>
      </c>
      <c r="H590" s="279">
        <v>3545.31</v>
      </c>
      <c r="I590" s="279">
        <v>3554.76</v>
      </c>
      <c r="J590" s="279">
        <v>3696.88</v>
      </c>
      <c r="K590" s="279">
        <v>3742.01</v>
      </c>
      <c r="L590" s="279">
        <v>3749.35</v>
      </c>
      <c r="M590" s="279">
        <v>3754.34</v>
      </c>
      <c r="N590" s="279">
        <v>3757.55</v>
      </c>
      <c r="O590" s="279">
        <v>3767.04</v>
      </c>
      <c r="P590" s="279">
        <v>3775.43</v>
      </c>
      <c r="Q590" s="279">
        <v>3767</v>
      </c>
      <c r="R590" s="279">
        <v>3757.44</v>
      </c>
      <c r="S590" s="279">
        <v>3740.23</v>
      </c>
      <c r="T590" s="279">
        <v>3733.63</v>
      </c>
      <c r="U590" s="279">
        <v>3750.8</v>
      </c>
      <c r="V590" s="279">
        <v>3733.18</v>
      </c>
      <c r="W590" s="279">
        <v>3757.29</v>
      </c>
      <c r="X590" s="279">
        <v>3707.01</v>
      </c>
      <c r="Y590" s="279">
        <v>3449.53</v>
      </c>
    </row>
    <row r="591" spans="1:25">
      <c r="A591" s="254">
        <v>7</v>
      </c>
      <c r="B591" s="279">
        <v>3438.64</v>
      </c>
      <c r="C591" s="279">
        <v>3400.31</v>
      </c>
      <c r="D591" s="279">
        <v>3369.66</v>
      </c>
      <c r="E591" s="279">
        <v>3368.87</v>
      </c>
      <c r="F591" s="279">
        <v>3393.9</v>
      </c>
      <c r="G591" s="279">
        <v>3433.8</v>
      </c>
      <c r="H591" s="279">
        <v>3652.09</v>
      </c>
      <c r="I591" s="279">
        <v>3693.78</v>
      </c>
      <c r="J591" s="279">
        <v>3786.65</v>
      </c>
      <c r="K591" s="279">
        <v>3820.92</v>
      </c>
      <c r="L591" s="279">
        <v>2741.31</v>
      </c>
      <c r="M591" s="279">
        <v>2741.76</v>
      </c>
      <c r="N591" s="279">
        <v>3815.56</v>
      </c>
      <c r="O591" s="279">
        <v>3836.07</v>
      </c>
      <c r="P591" s="279">
        <v>3823.96</v>
      </c>
      <c r="Q591" s="279">
        <v>3819.4</v>
      </c>
      <c r="R591" s="279">
        <v>3829.36</v>
      </c>
      <c r="S591" s="279">
        <v>3801.59</v>
      </c>
      <c r="T591" s="279">
        <v>3802.38</v>
      </c>
      <c r="U591" s="279">
        <v>3837.3</v>
      </c>
      <c r="V591" s="279">
        <v>3801.56</v>
      </c>
      <c r="W591" s="279">
        <v>3799.28</v>
      </c>
      <c r="X591" s="279">
        <v>3706.51</v>
      </c>
      <c r="Y591" s="279">
        <v>3517.41</v>
      </c>
    </row>
    <row r="592" spans="1:25">
      <c r="A592" s="254">
        <v>8</v>
      </c>
      <c r="B592" s="279">
        <v>3388.57</v>
      </c>
      <c r="C592" s="279">
        <v>3299.06</v>
      </c>
      <c r="D592" s="279">
        <v>3273.42</v>
      </c>
      <c r="E592" s="279">
        <v>3272</v>
      </c>
      <c r="F592" s="279">
        <v>3292.57</v>
      </c>
      <c r="G592" s="279">
        <v>3326.89</v>
      </c>
      <c r="H592" s="279">
        <v>3520.11</v>
      </c>
      <c r="I592" s="279">
        <v>3688.71</v>
      </c>
      <c r="J592" s="279">
        <v>3740.22</v>
      </c>
      <c r="K592" s="279">
        <v>3787.24</v>
      </c>
      <c r="L592" s="279">
        <v>3791.26</v>
      </c>
      <c r="M592" s="279">
        <v>3784.27</v>
      </c>
      <c r="N592" s="279">
        <v>3795.51</v>
      </c>
      <c r="O592" s="279">
        <v>3819.34</v>
      </c>
      <c r="P592" s="279">
        <v>3853.55</v>
      </c>
      <c r="Q592" s="279">
        <v>3848.42</v>
      </c>
      <c r="R592" s="279">
        <v>3854.19</v>
      </c>
      <c r="S592" s="279">
        <v>3843.12</v>
      </c>
      <c r="T592" s="279">
        <v>3828.94</v>
      </c>
      <c r="U592" s="279">
        <v>3866.14</v>
      </c>
      <c r="V592" s="279">
        <v>3830.82</v>
      </c>
      <c r="W592" s="279">
        <v>3823.81</v>
      </c>
      <c r="X592" s="279">
        <v>3719.44</v>
      </c>
      <c r="Y592" s="279">
        <v>3510.39</v>
      </c>
    </row>
    <row r="593" spans="1:25">
      <c r="A593" s="254">
        <v>9</v>
      </c>
      <c r="B593" s="279">
        <v>3347.57</v>
      </c>
      <c r="C593" s="279">
        <v>3308.76</v>
      </c>
      <c r="D593" s="279">
        <v>3278.35</v>
      </c>
      <c r="E593" s="279">
        <v>3279.89</v>
      </c>
      <c r="F593" s="279">
        <v>3291.14</v>
      </c>
      <c r="G593" s="279">
        <v>3331.33</v>
      </c>
      <c r="H593" s="279">
        <v>3532.61</v>
      </c>
      <c r="I593" s="279">
        <v>3710.33</v>
      </c>
      <c r="J593" s="279">
        <v>3825.42</v>
      </c>
      <c r="K593" s="279">
        <v>3847.69</v>
      </c>
      <c r="L593" s="279">
        <v>3863.45</v>
      </c>
      <c r="M593" s="279">
        <v>3854.98</v>
      </c>
      <c r="N593" s="279">
        <v>3857.78</v>
      </c>
      <c r="O593" s="279">
        <v>3863.7</v>
      </c>
      <c r="P593" s="279">
        <v>3923.76</v>
      </c>
      <c r="Q593" s="279">
        <v>3906.19</v>
      </c>
      <c r="R593" s="279">
        <v>3893.78</v>
      </c>
      <c r="S593" s="279">
        <v>3861.2</v>
      </c>
      <c r="T593" s="279">
        <v>3864.77</v>
      </c>
      <c r="U593" s="279">
        <v>3900.9</v>
      </c>
      <c r="V593" s="279">
        <v>3887.92</v>
      </c>
      <c r="W593" s="279">
        <v>3884.36</v>
      </c>
      <c r="X593" s="279">
        <v>3821.56</v>
      </c>
      <c r="Y593" s="279">
        <v>3605.47</v>
      </c>
    </row>
    <row r="594" spans="1:25">
      <c r="A594" s="254">
        <v>10</v>
      </c>
      <c r="B594" s="279">
        <v>3595.13</v>
      </c>
      <c r="C594" s="279">
        <v>3501.57</v>
      </c>
      <c r="D594" s="279">
        <v>3398.3</v>
      </c>
      <c r="E594" s="279">
        <v>3398.03</v>
      </c>
      <c r="F594" s="279">
        <v>3390.49</v>
      </c>
      <c r="G594" s="279">
        <v>3387.09</v>
      </c>
      <c r="H594" s="279">
        <v>3536.83</v>
      </c>
      <c r="I594" s="279">
        <v>3681.04</v>
      </c>
      <c r="J594" s="279">
        <v>3719.06</v>
      </c>
      <c r="K594" s="279">
        <v>3891.6</v>
      </c>
      <c r="L594" s="279">
        <v>3937.5</v>
      </c>
      <c r="M594" s="279">
        <v>3918.83</v>
      </c>
      <c r="N594" s="279">
        <v>3927.79</v>
      </c>
      <c r="O594" s="279">
        <v>3934.59</v>
      </c>
      <c r="P594" s="279">
        <v>3960</v>
      </c>
      <c r="Q594" s="279">
        <v>3944.25</v>
      </c>
      <c r="R594" s="279">
        <v>3948.57</v>
      </c>
      <c r="S594" s="279">
        <v>3939.49</v>
      </c>
      <c r="T594" s="279">
        <v>3949.24</v>
      </c>
      <c r="U594" s="279">
        <v>3969.43</v>
      </c>
      <c r="V594" s="279">
        <v>3946.73</v>
      </c>
      <c r="W594" s="279">
        <v>3942.85</v>
      </c>
      <c r="X594" s="279">
        <v>3774.02</v>
      </c>
      <c r="Y594" s="279">
        <v>3556.92</v>
      </c>
    </row>
    <row r="595" spans="1:25">
      <c r="A595" s="254">
        <v>11</v>
      </c>
      <c r="B595" s="279">
        <v>3502.48</v>
      </c>
      <c r="C595" s="279">
        <v>3426.05</v>
      </c>
      <c r="D595" s="279">
        <v>3371.92</v>
      </c>
      <c r="E595" s="279">
        <v>3374.7</v>
      </c>
      <c r="F595" s="279">
        <v>3377.79</v>
      </c>
      <c r="G595" s="279">
        <v>3300.21</v>
      </c>
      <c r="H595" s="279">
        <v>3370.45</v>
      </c>
      <c r="I595" s="279">
        <v>3367.52</v>
      </c>
      <c r="J595" s="279">
        <v>3657.47</v>
      </c>
      <c r="K595" s="279">
        <v>3731.72</v>
      </c>
      <c r="L595" s="279">
        <v>3792.81</v>
      </c>
      <c r="M595" s="279">
        <v>3780.19</v>
      </c>
      <c r="N595" s="279">
        <v>3764.55</v>
      </c>
      <c r="O595" s="279">
        <v>3771.38</v>
      </c>
      <c r="P595" s="279">
        <v>3808.83</v>
      </c>
      <c r="Q595" s="279">
        <v>3809.21</v>
      </c>
      <c r="R595" s="279">
        <v>3818.03</v>
      </c>
      <c r="S595" s="279">
        <v>3823.58</v>
      </c>
      <c r="T595" s="279">
        <v>3894.07</v>
      </c>
      <c r="U595" s="279">
        <v>3954.72</v>
      </c>
      <c r="V595" s="279">
        <v>3915.65</v>
      </c>
      <c r="W595" s="279">
        <v>3865.88</v>
      </c>
      <c r="X595" s="279">
        <v>3743.1</v>
      </c>
      <c r="Y595" s="279">
        <v>3602.93</v>
      </c>
    </row>
    <row r="596" spans="1:25">
      <c r="A596" s="254">
        <v>12</v>
      </c>
      <c r="B596" s="279">
        <v>3366.38</v>
      </c>
      <c r="C596" s="279">
        <v>3307.52</v>
      </c>
      <c r="D596" s="279">
        <v>3266.77</v>
      </c>
      <c r="E596" s="279">
        <v>3265.51</v>
      </c>
      <c r="F596" s="279">
        <v>3315.35</v>
      </c>
      <c r="G596" s="279">
        <v>3367.29</v>
      </c>
      <c r="H596" s="279">
        <v>3569.21</v>
      </c>
      <c r="I596" s="279">
        <v>3688.14</v>
      </c>
      <c r="J596" s="279">
        <v>3847.42</v>
      </c>
      <c r="K596" s="279">
        <v>3883.91</v>
      </c>
      <c r="L596" s="279">
        <v>3889.32</v>
      </c>
      <c r="M596" s="279">
        <v>3869</v>
      </c>
      <c r="N596" s="279">
        <v>3833.69</v>
      </c>
      <c r="O596" s="279">
        <v>3876.05</v>
      </c>
      <c r="P596" s="279">
        <v>3890.5</v>
      </c>
      <c r="Q596" s="279">
        <v>3874.3</v>
      </c>
      <c r="R596" s="279">
        <v>3843.03</v>
      </c>
      <c r="S596" s="279">
        <v>3811.64</v>
      </c>
      <c r="T596" s="279">
        <v>3779.43</v>
      </c>
      <c r="U596" s="279">
        <v>3867.02</v>
      </c>
      <c r="V596" s="279">
        <v>3919.61</v>
      </c>
      <c r="W596" s="279">
        <v>3908.1</v>
      </c>
      <c r="X596" s="279">
        <v>3767.27</v>
      </c>
      <c r="Y596" s="279">
        <v>3526.98</v>
      </c>
    </row>
    <row r="597" spans="1:25">
      <c r="A597" s="254">
        <v>13</v>
      </c>
      <c r="B597" s="279">
        <v>3319.86</v>
      </c>
      <c r="C597" s="279">
        <v>3281.68</v>
      </c>
      <c r="D597" s="279">
        <v>3257.03</v>
      </c>
      <c r="E597" s="279">
        <v>3259.43</v>
      </c>
      <c r="F597" s="279">
        <v>3312.15</v>
      </c>
      <c r="G597" s="279">
        <v>3368.15</v>
      </c>
      <c r="H597" s="279">
        <v>3510.69</v>
      </c>
      <c r="I597" s="279">
        <v>3647.67</v>
      </c>
      <c r="J597" s="279">
        <v>3811.67</v>
      </c>
      <c r="K597" s="279">
        <v>3834.24</v>
      </c>
      <c r="L597" s="279">
        <v>3851.97</v>
      </c>
      <c r="M597" s="279">
        <v>3848.25</v>
      </c>
      <c r="N597" s="279">
        <v>3833.56</v>
      </c>
      <c r="O597" s="279">
        <v>3860.73</v>
      </c>
      <c r="P597" s="279">
        <v>3874.67</v>
      </c>
      <c r="Q597" s="279">
        <v>3871.06</v>
      </c>
      <c r="R597" s="279">
        <v>3831.24</v>
      </c>
      <c r="S597" s="279">
        <v>3706.6</v>
      </c>
      <c r="T597" s="279">
        <v>3723.1</v>
      </c>
      <c r="U597" s="279">
        <v>3767.03</v>
      </c>
      <c r="V597" s="279">
        <v>3750.45</v>
      </c>
      <c r="W597" s="279">
        <v>3664.56</v>
      </c>
      <c r="X597" s="279">
        <v>3580.89</v>
      </c>
      <c r="Y597" s="279">
        <v>3387.72</v>
      </c>
    </row>
    <row r="598" spans="1:25">
      <c r="A598" s="254">
        <v>14</v>
      </c>
      <c r="B598" s="279">
        <v>3341.08</v>
      </c>
      <c r="C598" s="279">
        <v>3302.99</v>
      </c>
      <c r="D598" s="279">
        <v>3280.34</v>
      </c>
      <c r="E598" s="279">
        <v>3287.1</v>
      </c>
      <c r="F598" s="279">
        <v>3333.36</v>
      </c>
      <c r="G598" s="279">
        <v>3367.11</v>
      </c>
      <c r="H598" s="279">
        <v>3563.31</v>
      </c>
      <c r="I598" s="279">
        <v>3639.22</v>
      </c>
      <c r="J598" s="279">
        <v>3658.29</v>
      </c>
      <c r="K598" s="279">
        <v>3044.96</v>
      </c>
      <c r="L598" s="279">
        <v>3538.56</v>
      </c>
      <c r="M598" s="279">
        <v>3721.72</v>
      </c>
      <c r="N598" s="279">
        <v>3715.39</v>
      </c>
      <c r="O598" s="279">
        <v>3717.66</v>
      </c>
      <c r="P598" s="279">
        <v>3637.97</v>
      </c>
      <c r="Q598" s="279">
        <v>3646.86</v>
      </c>
      <c r="R598" s="279">
        <v>3644.33</v>
      </c>
      <c r="S598" s="279">
        <v>3636.67</v>
      </c>
      <c r="T598" s="279">
        <v>3647.04</v>
      </c>
      <c r="U598" s="279">
        <v>3660.53</v>
      </c>
      <c r="V598" s="279">
        <v>3643.28</v>
      </c>
      <c r="W598" s="279">
        <v>3691.82</v>
      </c>
      <c r="X598" s="279">
        <v>3650.98</v>
      </c>
      <c r="Y598" s="279">
        <v>3434.42</v>
      </c>
    </row>
    <row r="599" spans="1:25">
      <c r="A599" s="254">
        <v>15</v>
      </c>
      <c r="B599" s="279">
        <v>3313.96</v>
      </c>
      <c r="C599" s="279">
        <v>3266.17</v>
      </c>
      <c r="D599" s="279">
        <v>3242.45</v>
      </c>
      <c r="E599" s="279">
        <v>3241.72</v>
      </c>
      <c r="F599" s="279">
        <v>3263.18</v>
      </c>
      <c r="G599" s="279">
        <v>3384.67</v>
      </c>
      <c r="H599" s="279">
        <v>3526.86</v>
      </c>
      <c r="I599" s="279">
        <v>3795.84</v>
      </c>
      <c r="J599" s="279">
        <v>3861.31</v>
      </c>
      <c r="K599" s="279">
        <v>3874.7</v>
      </c>
      <c r="L599" s="279">
        <v>3894.89</v>
      </c>
      <c r="M599" s="279">
        <v>3899.41</v>
      </c>
      <c r="N599" s="279">
        <v>3865.01</v>
      </c>
      <c r="O599" s="279">
        <v>3886.13</v>
      </c>
      <c r="P599" s="279">
        <v>3847.92</v>
      </c>
      <c r="Q599" s="279">
        <v>3884.56</v>
      </c>
      <c r="R599" s="279">
        <v>3844.12</v>
      </c>
      <c r="S599" s="279">
        <v>3779.3</v>
      </c>
      <c r="T599" s="279">
        <v>3789.5</v>
      </c>
      <c r="U599" s="279">
        <v>3830.13</v>
      </c>
      <c r="V599" s="279">
        <v>3811.05</v>
      </c>
      <c r="W599" s="279">
        <v>3709.17</v>
      </c>
      <c r="X599" s="279">
        <v>3631.44</v>
      </c>
      <c r="Y599" s="279">
        <v>3348.48</v>
      </c>
    </row>
    <row r="600" spans="1:25">
      <c r="A600" s="254">
        <v>16</v>
      </c>
      <c r="B600" s="279">
        <v>3331.72</v>
      </c>
      <c r="C600" s="279">
        <v>3290.37</v>
      </c>
      <c r="D600" s="279">
        <v>3242.74</v>
      </c>
      <c r="E600" s="279">
        <v>3240.56</v>
      </c>
      <c r="F600" s="279">
        <v>3280.91</v>
      </c>
      <c r="G600" s="279">
        <v>3383.11</v>
      </c>
      <c r="H600" s="279">
        <v>3553.75</v>
      </c>
      <c r="I600" s="279">
        <v>3726.93</v>
      </c>
      <c r="J600" s="279">
        <v>3932.19</v>
      </c>
      <c r="K600" s="279">
        <v>3974.06</v>
      </c>
      <c r="L600" s="279">
        <v>4008.46</v>
      </c>
      <c r="M600" s="279">
        <v>4006.51</v>
      </c>
      <c r="N600" s="279">
        <v>3991</v>
      </c>
      <c r="O600" s="279">
        <v>4007.03</v>
      </c>
      <c r="P600" s="279">
        <v>4019.61</v>
      </c>
      <c r="Q600" s="279">
        <v>4011.81</v>
      </c>
      <c r="R600" s="279">
        <v>3997.27</v>
      </c>
      <c r="S600" s="279">
        <v>3997.13</v>
      </c>
      <c r="T600" s="279">
        <v>3994.98</v>
      </c>
      <c r="U600" s="279">
        <v>4016.13</v>
      </c>
      <c r="V600" s="279">
        <v>4004.05</v>
      </c>
      <c r="W600" s="279">
        <v>3808.65</v>
      </c>
      <c r="X600" s="279">
        <v>3742.86</v>
      </c>
      <c r="Y600" s="279">
        <v>3535.35</v>
      </c>
    </row>
    <row r="601" spans="1:25">
      <c r="A601" s="254">
        <v>17</v>
      </c>
      <c r="B601" s="279">
        <v>3515.24</v>
      </c>
      <c r="C601" s="279">
        <v>3393.21</v>
      </c>
      <c r="D601" s="279">
        <v>3336.81</v>
      </c>
      <c r="E601" s="279">
        <v>3308.22</v>
      </c>
      <c r="F601" s="279">
        <v>3336.11</v>
      </c>
      <c r="G601" s="279">
        <v>3392.86</v>
      </c>
      <c r="H601" s="279">
        <v>3518.86</v>
      </c>
      <c r="I601" s="279">
        <v>3647.17</v>
      </c>
      <c r="J601" s="279">
        <v>3844.87</v>
      </c>
      <c r="K601" s="279">
        <v>3955.01</v>
      </c>
      <c r="L601" s="279">
        <v>3992.71</v>
      </c>
      <c r="M601" s="279">
        <v>3991.61</v>
      </c>
      <c r="N601" s="279">
        <v>3978.11</v>
      </c>
      <c r="O601" s="279">
        <v>3992.92</v>
      </c>
      <c r="P601" s="279">
        <v>4005.71</v>
      </c>
      <c r="Q601" s="279">
        <v>3991.75</v>
      </c>
      <c r="R601" s="279">
        <v>3990.25</v>
      </c>
      <c r="S601" s="279">
        <v>3985.21</v>
      </c>
      <c r="T601" s="279">
        <v>3985.43</v>
      </c>
      <c r="U601" s="279">
        <v>4022.16</v>
      </c>
      <c r="V601" s="279">
        <v>4012.21</v>
      </c>
      <c r="W601" s="279">
        <v>3932.45</v>
      </c>
      <c r="X601" s="279">
        <v>3759.12</v>
      </c>
      <c r="Y601" s="279">
        <v>3668.84</v>
      </c>
    </row>
    <row r="602" spans="1:25">
      <c r="A602" s="254">
        <v>18</v>
      </c>
      <c r="B602" s="279">
        <v>3578.87</v>
      </c>
      <c r="C602" s="279">
        <v>3348.11</v>
      </c>
      <c r="D602" s="279">
        <v>3305.83</v>
      </c>
      <c r="E602" s="279">
        <v>3299.14</v>
      </c>
      <c r="F602" s="279">
        <v>3305.79</v>
      </c>
      <c r="G602" s="279">
        <v>3328.39</v>
      </c>
      <c r="H602" s="279">
        <v>3317.53</v>
      </c>
      <c r="I602" s="279">
        <v>3397.63</v>
      </c>
      <c r="J602" s="279">
        <v>3566.87</v>
      </c>
      <c r="K602" s="279">
        <v>3687.55</v>
      </c>
      <c r="L602" s="279">
        <v>3720.12</v>
      </c>
      <c r="M602" s="279">
        <v>3706.42</v>
      </c>
      <c r="N602" s="279">
        <v>3713.73</v>
      </c>
      <c r="O602" s="279">
        <v>3723.1</v>
      </c>
      <c r="P602" s="279">
        <v>3773.31</v>
      </c>
      <c r="Q602" s="279">
        <v>3812.21</v>
      </c>
      <c r="R602" s="279">
        <v>3828.62</v>
      </c>
      <c r="S602" s="279">
        <v>3843.88</v>
      </c>
      <c r="T602" s="279">
        <v>3867.07</v>
      </c>
      <c r="U602" s="279">
        <v>3872.07</v>
      </c>
      <c r="V602" s="279">
        <v>3860.57</v>
      </c>
      <c r="W602" s="279">
        <v>3811.38</v>
      </c>
      <c r="X602" s="279">
        <v>3638.72</v>
      </c>
      <c r="Y602" s="279">
        <v>3448.61</v>
      </c>
    </row>
    <row r="603" spans="1:25">
      <c r="A603" s="254">
        <v>19</v>
      </c>
      <c r="B603" s="279">
        <v>3346.38</v>
      </c>
      <c r="C603" s="279">
        <v>3287.33</v>
      </c>
      <c r="D603" s="279">
        <v>3248.61</v>
      </c>
      <c r="E603" s="279">
        <v>3230.37</v>
      </c>
      <c r="F603" s="279">
        <v>3280.72</v>
      </c>
      <c r="G603" s="279">
        <v>3384.22</v>
      </c>
      <c r="H603" s="279">
        <v>3541.59</v>
      </c>
      <c r="I603" s="279">
        <v>3741.83</v>
      </c>
      <c r="J603" s="279">
        <v>3868.11</v>
      </c>
      <c r="K603" s="279">
        <v>3885.28</v>
      </c>
      <c r="L603" s="279">
        <v>3893.01</v>
      </c>
      <c r="M603" s="279">
        <v>3888.66</v>
      </c>
      <c r="N603" s="279">
        <v>3870.58</v>
      </c>
      <c r="O603" s="279">
        <v>3897.14</v>
      </c>
      <c r="P603" s="279">
        <v>3956.63</v>
      </c>
      <c r="Q603" s="279">
        <v>3930.68</v>
      </c>
      <c r="R603" s="279">
        <v>3916.3</v>
      </c>
      <c r="S603" s="279">
        <v>3875.58</v>
      </c>
      <c r="T603" s="279">
        <v>3895.3</v>
      </c>
      <c r="U603" s="279">
        <v>3880.41</v>
      </c>
      <c r="V603" s="279">
        <v>3859.74</v>
      </c>
      <c r="W603" s="279">
        <v>3817.11</v>
      </c>
      <c r="X603" s="279">
        <v>3712.79</v>
      </c>
      <c r="Y603" s="279">
        <v>3522.51</v>
      </c>
    </row>
    <row r="604" spans="1:25">
      <c r="A604" s="254">
        <v>20</v>
      </c>
      <c r="B604" s="279">
        <v>3449.72</v>
      </c>
      <c r="C604" s="279">
        <v>3395.31</v>
      </c>
      <c r="D604" s="279">
        <v>3358.68</v>
      </c>
      <c r="E604" s="279">
        <v>3354.19</v>
      </c>
      <c r="F604" s="279">
        <v>3415.7</v>
      </c>
      <c r="G604" s="279">
        <v>3513.56</v>
      </c>
      <c r="H604" s="279">
        <v>3649.44</v>
      </c>
      <c r="I604" s="279">
        <v>3778.46</v>
      </c>
      <c r="J604" s="279">
        <v>3842.18</v>
      </c>
      <c r="K604" s="279">
        <v>3849.2</v>
      </c>
      <c r="L604" s="279">
        <v>3853.81</v>
      </c>
      <c r="M604" s="279">
        <v>3844.17</v>
      </c>
      <c r="N604" s="279">
        <v>3848.62</v>
      </c>
      <c r="O604" s="279">
        <v>3866.31</v>
      </c>
      <c r="P604" s="279">
        <v>3939.4</v>
      </c>
      <c r="Q604" s="279">
        <v>3924.25</v>
      </c>
      <c r="R604" s="279">
        <v>3846.51</v>
      </c>
      <c r="S604" s="279">
        <v>3775.44</v>
      </c>
      <c r="T604" s="279">
        <v>3823.96</v>
      </c>
      <c r="U604" s="279">
        <v>3901.35</v>
      </c>
      <c r="V604" s="279">
        <v>3880.62</v>
      </c>
      <c r="W604" s="279">
        <v>3768.83</v>
      </c>
      <c r="X604" s="279">
        <v>3731.25</v>
      </c>
      <c r="Y604" s="279">
        <v>3588.33</v>
      </c>
    </row>
    <row r="605" spans="1:25">
      <c r="A605" s="254">
        <v>21</v>
      </c>
      <c r="B605" s="279">
        <v>3413.33</v>
      </c>
      <c r="C605" s="279">
        <v>3380.22</v>
      </c>
      <c r="D605" s="279">
        <v>3328.36</v>
      </c>
      <c r="E605" s="279">
        <v>3320.27</v>
      </c>
      <c r="F605" s="279">
        <v>3390.74</v>
      </c>
      <c r="G605" s="279">
        <v>3446.44</v>
      </c>
      <c r="H605" s="279">
        <v>3594.45</v>
      </c>
      <c r="I605" s="279">
        <v>3728.33</v>
      </c>
      <c r="J605" s="279">
        <v>3836.12</v>
      </c>
      <c r="K605" s="279">
        <v>3892.51</v>
      </c>
      <c r="L605" s="279">
        <v>3894.38</v>
      </c>
      <c r="M605" s="279">
        <v>3885.78</v>
      </c>
      <c r="N605" s="279">
        <v>3866.77</v>
      </c>
      <c r="O605" s="279">
        <v>3876.18</v>
      </c>
      <c r="P605" s="279">
        <v>3945.89</v>
      </c>
      <c r="Q605" s="279">
        <v>3913.51</v>
      </c>
      <c r="R605" s="279">
        <v>3884.05</v>
      </c>
      <c r="S605" s="279">
        <v>3862.15</v>
      </c>
      <c r="T605" s="279">
        <v>3904.02</v>
      </c>
      <c r="U605" s="279">
        <v>3903.94</v>
      </c>
      <c r="V605" s="279">
        <v>3849.55</v>
      </c>
      <c r="W605" s="279">
        <v>3769.59</v>
      </c>
      <c r="X605" s="279">
        <v>3678.54</v>
      </c>
      <c r="Y605" s="279">
        <v>3531.85</v>
      </c>
    </row>
    <row r="606" spans="1:25">
      <c r="A606" s="254">
        <v>22</v>
      </c>
      <c r="B606" s="279">
        <v>3394.62</v>
      </c>
      <c r="C606" s="279">
        <v>3364.35</v>
      </c>
      <c r="D606" s="279">
        <v>3328.76</v>
      </c>
      <c r="E606" s="279">
        <v>3321.49</v>
      </c>
      <c r="F606" s="279">
        <v>3358.01</v>
      </c>
      <c r="G606" s="279">
        <v>3418.06</v>
      </c>
      <c r="H606" s="279">
        <v>3568.28</v>
      </c>
      <c r="I606" s="279">
        <v>3712.37</v>
      </c>
      <c r="J606" s="279">
        <v>3731.39</v>
      </c>
      <c r="K606" s="279">
        <v>3649.65</v>
      </c>
      <c r="L606" s="279">
        <v>3692.6</v>
      </c>
      <c r="M606" s="279">
        <v>3704.34</v>
      </c>
      <c r="N606" s="279">
        <v>3676.88</v>
      </c>
      <c r="O606" s="279">
        <v>3799.46</v>
      </c>
      <c r="P606" s="279">
        <v>3838.48</v>
      </c>
      <c r="Q606" s="279">
        <v>3821.79</v>
      </c>
      <c r="R606" s="279">
        <v>3790.84</v>
      </c>
      <c r="S606" s="279">
        <v>3772.19</v>
      </c>
      <c r="T606" s="279">
        <v>3784.51</v>
      </c>
      <c r="U606" s="279">
        <v>3788.57</v>
      </c>
      <c r="V606" s="279">
        <v>3761.41</v>
      </c>
      <c r="W606" s="279">
        <v>3719.49</v>
      </c>
      <c r="X606" s="279">
        <v>3654.6</v>
      </c>
      <c r="Y606" s="279">
        <v>3491.86</v>
      </c>
    </row>
    <row r="607" spans="1:25">
      <c r="A607" s="254">
        <v>23</v>
      </c>
      <c r="B607" s="279">
        <v>3432.02</v>
      </c>
      <c r="C607" s="279">
        <v>3394.18</v>
      </c>
      <c r="D607" s="279">
        <v>3359.61</v>
      </c>
      <c r="E607" s="279">
        <v>3345.37</v>
      </c>
      <c r="F607" s="279">
        <v>3385.14</v>
      </c>
      <c r="G607" s="279">
        <v>3479.81</v>
      </c>
      <c r="H607" s="279">
        <v>3647.63</v>
      </c>
      <c r="I607" s="279">
        <v>3730.13</v>
      </c>
      <c r="J607" s="279">
        <v>3744.29</v>
      </c>
      <c r="K607" s="279">
        <v>3904.5</v>
      </c>
      <c r="L607" s="279">
        <v>3933.44</v>
      </c>
      <c r="M607" s="279">
        <v>3932.25</v>
      </c>
      <c r="N607" s="279">
        <v>3901.56</v>
      </c>
      <c r="O607" s="279">
        <v>3917.23</v>
      </c>
      <c r="P607" s="279">
        <v>3997.93</v>
      </c>
      <c r="Q607" s="279">
        <v>3993.88</v>
      </c>
      <c r="R607" s="279">
        <v>3965.9</v>
      </c>
      <c r="S607" s="279">
        <v>3905.74</v>
      </c>
      <c r="T607" s="279">
        <v>3915.43</v>
      </c>
      <c r="U607" s="279">
        <v>3940.44</v>
      </c>
      <c r="V607" s="279">
        <v>3893.33</v>
      </c>
      <c r="W607" s="279">
        <v>3828.93</v>
      </c>
      <c r="X607" s="279">
        <v>3721</v>
      </c>
      <c r="Y607" s="279">
        <v>3549.47</v>
      </c>
    </row>
    <row r="608" spans="1:25">
      <c r="A608" s="254">
        <v>24</v>
      </c>
      <c r="B608" s="279">
        <v>3540.51</v>
      </c>
      <c r="C608" s="279">
        <v>3460.87</v>
      </c>
      <c r="D608" s="279">
        <v>3428.62</v>
      </c>
      <c r="E608" s="279">
        <v>3409.14</v>
      </c>
      <c r="F608" s="279">
        <v>3431.39</v>
      </c>
      <c r="G608" s="279">
        <v>3465.95</v>
      </c>
      <c r="H608" s="279">
        <v>3521.64</v>
      </c>
      <c r="I608" s="279">
        <v>3672.93</v>
      </c>
      <c r="J608" s="279">
        <v>3742</v>
      </c>
      <c r="K608" s="279">
        <v>3822.04</v>
      </c>
      <c r="L608" s="279">
        <v>3858.07</v>
      </c>
      <c r="M608" s="279">
        <v>3843.55</v>
      </c>
      <c r="N608" s="279">
        <v>3847.5</v>
      </c>
      <c r="O608" s="279">
        <v>3849.33</v>
      </c>
      <c r="P608" s="279">
        <v>3852.72</v>
      </c>
      <c r="Q608" s="279">
        <v>3839.82</v>
      </c>
      <c r="R608" s="279">
        <v>3838.88</v>
      </c>
      <c r="S608" s="279">
        <v>3852.64</v>
      </c>
      <c r="T608" s="279">
        <v>3799.87</v>
      </c>
      <c r="U608" s="279">
        <v>3935.99</v>
      </c>
      <c r="V608" s="279">
        <v>3923.6</v>
      </c>
      <c r="W608" s="279">
        <v>3854.31</v>
      </c>
      <c r="X608" s="279">
        <v>3693.07</v>
      </c>
      <c r="Y608" s="279">
        <v>3557.19</v>
      </c>
    </row>
    <row r="609" spans="1:25">
      <c r="A609" s="254">
        <v>25</v>
      </c>
      <c r="B609" s="279">
        <v>3472.7</v>
      </c>
      <c r="C609" s="279">
        <v>3408.6</v>
      </c>
      <c r="D609" s="279">
        <v>3370.75</v>
      </c>
      <c r="E609" s="279">
        <v>3345.3</v>
      </c>
      <c r="F609" s="279">
        <v>3372.08</v>
      </c>
      <c r="G609" s="279">
        <v>3415.36</v>
      </c>
      <c r="H609" s="279">
        <v>3395.21</v>
      </c>
      <c r="I609" s="279">
        <v>3517.27</v>
      </c>
      <c r="J609" s="279">
        <v>3574.2</v>
      </c>
      <c r="K609" s="279">
        <v>3738.11</v>
      </c>
      <c r="L609" s="279">
        <v>3772.65</v>
      </c>
      <c r="M609" s="279">
        <v>3821.31</v>
      </c>
      <c r="N609" s="279">
        <v>3811.69</v>
      </c>
      <c r="O609" s="279">
        <v>3821.41</v>
      </c>
      <c r="P609" s="279">
        <v>3828.81</v>
      </c>
      <c r="Q609" s="279">
        <v>3823.09</v>
      </c>
      <c r="R609" s="279">
        <v>3817.21</v>
      </c>
      <c r="S609" s="279">
        <v>3819.91</v>
      </c>
      <c r="T609" s="279">
        <v>3819.91</v>
      </c>
      <c r="U609" s="279">
        <v>3868.37</v>
      </c>
      <c r="V609" s="279">
        <v>3849.64</v>
      </c>
      <c r="W609" s="279">
        <v>3827.53</v>
      </c>
      <c r="X609" s="279">
        <v>3664.8</v>
      </c>
      <c r="Y609" s="279">
        <v>3521.72</v>
      </c>
    </row>
    <row r="610" spans="1:25">
      <c r="A610" s="254">
        <v>26</v>
      </c>
      <c r="B610" s="279">
        <v>3422.24</v>
      </c>
      <c r="C610" s="279">
        <v>3373.11</v>
      </c>
      <c r="D610" s="279">
        <v>3330.42</v>
      </c>
      <c r="E610" s="279">
        <v>3324.28</v>
      </c>
      <c r="F610" s="279">
        <v>3388.72</v>
      </c>
      <c r="G610" s="279">
        <v>3477.37</v>
      </c>
      <c r="H610" s="279">
        <v>3632.46</v>
      </c>
      <c r="I610" s="279">
        <v>3753.59</v>
      </c>
      <c r="J610" s="279">
        <v>3801.3</v>
      </c>
      <c r="K610" s="279">
        <v>3889.95</v>
      </c>
      <c r="L610" s="279">
        <v>4077.51</v>
      </c>
      <c r="M610" s="279">
        <v>4436.78</v>
      </c>
      <c r="N610" s="279">
        <v>3902.65</v>
      </c>
      <c r="O610" s="279">
        <v>3929.83</v>
      </c>
      <c r="P610" s="279">
        <v>3867.53</v>
      </c>
      <c r="Q610" s="279">
        <v>3810.85</v>
      </c>
      <c r="R610" s="279">
        <v>3783.13</v>
      </c>
      <c r="S610" s="279">
        <v>3758.64</v>
      </c>
      <c r="T610" s="279">
        <v>3758.84</v>
      </c>
      <c r="U610" s="279">
        <v>3766</v>
      </c>
      <c r="V610" s="279">
        <v>3781.77</v>
      </c>
      <c r="W610" s="279">
        <v>3764.65</v>
      </c>
      <c r="X610" s="279">
        <v>3721.19</v>
      </c>
      <c r="Y610" s="279">
        <v>3531.01</v>
      </c>
    </row>
    <row r="611" spans="1:25">
      <c r="A611" s="254">
        <v>27</v>
      </c>
      <c r="B611" s="279">
        <v>3415.77</v>
      </c>
      <c r="C611" s="279">
        <v>3367.29</v>
      </c>
      <c r="D611" s="279">
        <v>3342.06</v>
      </c>
      <c r="E611" s="279">
        <v>3348.92</v>
      </c>
      <c r="F611" s="279">
        <v>3394.03</v>
      </c>
      <c r="G611" s="279">
        <v>3554.18</v>
      </c>
      <c r="H611" s="279">
        <v>3638.9</v>
      </c>
      <c r="I611" s="279">
        <v>3730.55</v>
      </c>
      <c r="J611" s="279">
        <v>3591.03</v>
      </c>
      <c r="K611" s="279">
        <v>3828.38</v>
      </c>
      <c r="L611" s="279">
        <v>3844.31</v>
      </c>
      <c r="M611" s="279">
        <v>3841.64</v>
      </c>
      <c r="N611" s="279">
        <v>3831.18</v>
      </c>
      <c r="O611" s="279">
        <v>3840.25</v>
      </c>
      <c r="P611" s="279">
        <v>3868.38</v>
      </c>
      <c r="Q611" s="279">
        <v>3846.53</v>
      </c>
      <c r="R611" s="279">
        <v>3834</v>
      </c>
      <c r="S611" s="279">
        <v>3813.44</v>
      </c>
      <c r="T611" s="279">
        <v>3829.03</v>
      </c>
      <c r="U611" s="279">
        <v>3866.76</v>
      </c>
      <c r="V611" s="279">
        <v>3837.06</v>
      </c>
      <c r="W611" s="279">
        <v>3797.91</v>
      </c>
      <c r="X611" s="279">
        <v>3698.1</v>
      </c>
      <c r="Y611" s="279">
        <v>3529.08</v>
      </c>
    </row>
    <row r="612" spans="1:25">
      <c r="A612" s="254">
        <v>28</v>
      </c>
      <c r="B612" s="279">
        <v>3391.12</v>
      </c>
      <c r="C612" s="279">
        <v>3348.97</v>
      </c>
      <c r="D612" s="279">
        <v>3311.46</v>
      </c>
      <c r="E612" s="279">
        <v>3292.69</v>
      </c>
      <c r="F612" s="279">
        <v>3336.04</v>
      </c>
      <c r="G612" s="279">
        <v>3416.64</v>
      </c>
      <c r="H612" s="279">
        <v>3585.07</v>
      </c>
      <c r="I612" s="279">
        <v>3655.08</v>
      </c>
      <c r="J612" s="279">
        <v>3697.22</v>
      </c>
      <c r="K612" s="279">
        <v>3776.35</v>
      </c>
      <c r="L612" s="279">
        <v>3786.62</v>
      </c>
      <c r="M612" s="279">
        <v>3755.42</v>
      </c>
      <c r="N612" s="279">
        <v>3758.66</v>
      </c>
      <c r="O612" s="279">
        <v>3772.53</v>
      </c>
      <c r="P612" s="279">
        <v>3797.54</v>
      </c>
      <c r="Q612" s="279">
        <v>3790.63</v>
      </c>
      <c r="R612" s="279">
        <v>3764.54</v>
      </c>
      <c r="S612" s="279">
        <v>3759.62</v>
      </c>
      <c r="T612" s="279">
        <v>3781.88</v>
      </c>
      <c r="U612" s="279">
        <v>3791.74</v>
      </c>
      <c r="V612" s="279">
        <v>3777.15</v>
      </c>
      <c r="W612" s="279">
        <v>3734.75</v>
      </c>
      <c r="X612" s="279">
        <v>3617.17</v>
      </c>
      <c r="Y612" s="279">
        <v>3412.43</v>
      </c>
    </row>
    <row r="613" spans="1:25">
      <c r="A613" s="254">
        <v>29</v>
      </c>
      <c r="B613" s="279">
        <v>3381.08</v>
      </c>
      <c r="C613" s="279">
        <v>3348.72</v>
      </c>
      <c r="D613" s="279">
        <v>3310.19</v>
      </c>
      <c r="E613" s="279">
        <v>3317.3</v>
      </c>
      <c r="F613" s="279">
        <v>3352.49</v>
      </c>
      <c r="G613" s="279">
        <v>3499.2</v>
      </c>
      <c r="H613" s="279">
        <v>3576.19</v>
      </c>
      <c r="I613" s="279">
        <v>3677.82</v>
      </c>
      <c r="J613" s="279">
        <v>3662.41</v>
      </c>
      <c r="K613" s="279">
        <v>3769.56</v>
      </c>
      <c r="L613" s="279">
        <v>3800.88</v>
      </c>
      <c r="M613" s="279">
        <v>3786.58</v>
      </c>
      <c r="N613" s="279">
        <v>3748.13</v>
      </c>
      <c r="O613" s="279">
        <v>3804.44</v>
      </c>
      <c r="P613" s="279">
        <v>3863.96</v>
      </c>
      <c r="Q613" s="279">
        <v>3834.23</v>
      </c>
      <c r="R613" s="279">
        <v>3830.51</v>
      </c>
      <c r="S613" s="279">
        <v>3799.73</v>
      </c>
      <c r="T613" s="279">
        <v>3821.42</v>
      </c>
      <c r="U613" s="279">
        <v>3848.57</v>
      </c>
      <c r="V613" s="279">
        <v>3764.6</v>
      </c>
      <c r="W613" s="279">
        <v>3742.67</v>
      </c>
      <c r="X613" s="279">
        <v>3678.67</v>
      </c>
      <c r="Y613" s="279">
        <v>3573.9</v>
      </c>
    </row>
    <row r="614" spans="1:25">
      <c r="A614" s="254">
        <v>30</v>
      </c>
      <c r="B614" s="279">
        <v>3366.4</v>
      </c>
      <c r="C614" s="279">
        <v>3325.17</v>
      </c>
      <c r="D614" s="279">
        <v>3289.59</v>
      </c>
      <c r="E614" s="279">
        <v>3281.01</v>
      </c>
      <c r="F614" s="279">
        <v>3321.22</v>
      </c>
      <c r="G614" s="279">
        <v>3436.82</v>
      </c>
      <c r="H614" s="279">
        <v>3555.94</v>
      </c>
      <c r="I614" s="279">
        <v>3627.76</v>
      </c>
      <c r="J614" s="279">
        <v>3660.72</v>
      </c>
      <c r="K614" s="279">
        <v>3731.75</v>
      </c>
      <c r="L614" s="279">
        <v>3669.92</v>
      </c>
      <c r="M614" s="279">
        <v>3689.98</v>
      </c>
      <c r="N614" s="279">
        <v>3663.82</v>
      </c>
      <c r="O614" s="279">
        <v>3669.4</v>
      </c>
      <c r="P614" s="279">
        <v>3664.9</v>
      </c>
      <c r="Q614" s="279">
        <v>3694.48</v>
      </c>
      <c r="R614" s="279">
        <v>3689.6</v>
      </c>
      <c r="S614" s="279">
        <v>3692.48</v>
      </c>
      <c r="T614" s="279">
        <v>3703.16</v>
      </c>
      <c r="U614" s="279">
        <v>3731.59</v>
      </c>
      <c r="V614" s="279">
        <v>3729.85</v>
      </c>
      <c r="W614" s="279">
        <v>3719.81</v>
      </c>
      <c r="X614" s="279">
        <v>3653.36</v>
      </c>
      <c r="Y614" s="279">
        <v>3455.3</v>
      </c>
    </row>
    <row r="615" spans="1:25" hidden="1">
      <c r="A615" s="254">
        <v>31</v>
      </c>
      <c r="B615" s="279">
        <v>0</v>
      </c>
      <c r="C615" s="279">
        <v>0</v>
      </c>
      <c r="D615" s="279">
        <v>0</v>
      </c>
      <c r="E615" s="279">
        <v>0</v>
      </c>
      <c r="F615" s="279">
        <v>0</v>
      </c>
      <c r="G615" s="279">
        <v>0</v>
      </c>
      <c r="H615" s="279">
        <v>0</v>
      </c>
      <c r="I615" s="279">
        <v>0</v>
      </c>
      <c r="J615" s="279">
        <v>0</v>
      </c>
      <c r="K615" s="279">
        <v>0</v>
      </c>
      <c r="L615" s="279">
        <v>0</v>
      </c>
      <c r="M615" s="279">
        <v>0</v>
      </c>
      <c r="N615" s="279">
        <v>0</v>
      </c>
      <c r="O615" s="279">
        <v>0</v>
      </c>
      <c r="P615" s="279">
        <v>0</v>
      </c>
      <c r="Q615" s="279">
        <v>0</v>
      </c>
      <c r="R615" s="279">
        <v>0</v>
      </c>
      <c r="S615" s="279">
        <v>0</v>
      </c>
      <c r="T615" s="279">
        <v>0</v>
      </c>
      <c r="U615" s="279">
        <v>0</v>
      </c>
      <c r="V615" s="279">
        <v>0</v>
      </c>
      <c r="W615" s="279">
        <v>0</v>
      </c>
      <c r="X615" s="279">
        <v>0</v>
      </c>
      <c r="Y615" s="279">
        <v>0</v>
      </c>
    </row>
    <row r="617" spans="1:25">
      <c r="A617" s="418" t="s">
        <v>208</v>
      </c>
      <c r="B617" s="456" t="s">
        <v>213</v>
      </c>
      <c r="C617" s="456"/>
      <c r="D617" s="456"/>
      <c r="E617" s="456"/>
      <c r="F617" s="456"/>
      <c r="G617" s="456"/>
      <c r="H617" s="456"/>
      <c r="I617" s="456"/>
      <c r="J617" s="456"/>
      <c r="K617" s="456"/>
      <c r="L617" s="456"/>
      <c r="M617" s="456"/>
      <c r="N617" s="456"/>
      <c r="O617" s="456"/>
      <c r="P617" s="456"/>
      <c r="Q617" s="456"/>
      <c r="R617" s="456"/>
      <c r="S617" s="456"/>
      <c r="T617" s="456"/>
      <c r="U617" s="456"/>
      <c r="V617" s="456"/>
      <c r="W617" s="456"/>
      <c r="X617" s="456"/>
      <c r="Y617" s="456"/>
    </row>
    <row r="618" spans="1:25" ht="30">
      <c r="A618" s="418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3752.68</v>
      </c>
      <c r="C619" s="279">
        <v>3668.64</v>
      </c>
      <c r="D619" s="279">
        <v>3635.12</v>
      </c>
      <c r="E619" s="279">
        <v>3634.64</v>
      </c>
      <c r="F619" s="279">
        <v>3637.11</v>
      </c>
      <c r="G619" s="279">
        <v>3654.72</v>
      </c>
      <c r="H619" s="279">
        <v>3878.65</v>
      </c>
      <c r="I619" s="279">
        <v>3963.65</v>
      </c>
      <c r="J619" s="279">
        <v>4113.47</v>
      </c>
      <c r="K619" s="279">
        <v>4232.74</v>
      </c>
      <c r="L619" s="279">
        <v>4251.38</v>
      </c>
      <c r="M619" s="279">
        <v>4243.1899999999996</v>
      </c>
      <c r="N619" s="279">
        <v>4233.88</v>
      </c>
      <c r="O619" s="279">
        <v>4239.3</v>
      </c>
      <c r="P619" s="279">
        <v>4293.32</v>
      </c>
      <c r="Q619" s="279">
        <v>4277.1099999999997</v>
      </c>
      <c r="R619" s="279">
        <v>4269.49</v>
      </c>
      <c r="S619" s="279">
        <v>4235.05</v>
      </c>
      <c r="T619" s="279">
        <v>4230.7</v>
      </c>
      <c r="U619" s="279">
        <v>4240.49</v>
      </c>
      <c r="V619" s="279">
        <v>4221.95</v>
      </c>
      <c r="W619" s="279">
        <v>4178.68</v>
      </c>
      <c r="X619" s="279">
        <v>4068.68</v>
      </c>
      <c r="Y619" s="279">
        <v>3876.72</v>
      </c>
    </row>
    <row r="620" spans="1:25">
      <c r="A620" s="254">
        <v>2</v>
      </c>
      <c r="B620" s="279">
        <v>3793.58</v>
      </c>
      <c r="C620" s="279">
        <v>3684.48</v>
      </c>
      <c r="D620" s="279">
        <v>3632.69</v>
      </c>
      <c r="E620" s="279">
        <v>3629.31</v>
      </c>
      <c r="F620" s="279">
        <v>3649.18</v>
      </c>
      <c r="G620" s="279">
        <v>3714.94</v>
      </c>
      <c r="H620" s="279">
        <v>3902.52</v>
      </c>
      <c r="I620" s="279">
        <v>3913.94</v>
      </c>
      <c r="J620" s="279">
        <v>4077.66</v>
      </c>
      <c r="K620" s="279">
        <v>4149.01</v>
      </c>
      <c r="L620" s="279">
        <v>4168.66</v>
      </c>
      <c r="M620" s="279">
        <v>4121.47</v>
      </c>
      <c r="N620" s="279">
        <v>4102.03</v>
      </c>
      <c r="O620" s="279">
        <v>4074.64</v>
      </c>
      <c r="P620" s="279">
        <v>4134.5200000000004</v>
      </c>
      <c r="Q620" s="279">
        <v>4122.57</v>
      </c>
      <c r="R620" s="279">
        <v>4112.6000000000004</v>
      </c>
      <c r="S620" s="279">
        <v>4097.7</v>
      </c>
      <c r="T620" s="279">
        <v>4099.59</v>
      </c>
      <c r="U620" s="279">
        <v>4115.16</v>
      </c>
      <c r="V620" s="279">
        <v>4124.08</v>
      </c>
      <c r="W620" s="279">
        <v>4135.54</v>
      </c>
      <c r="X620" s="279">
        <v>4067.19</v>
      </c>
      <c r="Y620" s="279">
        <v>3867.36</v>
      </c>
    </row>
    <row r="621" spans="1:25">
      <c r="A621" s="254">
        <v>3</v>
      </c>
      <c r="B621" s="279">
        <v>3807.44</v>
      </c>
      <c r="C621" s="279">
        <v>3723.48</v>
      </c>
      <c r="D621" s="279">
        <v>3661.46</v>
      </c>
      <c r="E621" s="279">
        <v>3651.96</v>
      </c>
      <c r="F621" s="279">
        <v>3653.92</v>
      </c>
      <c r="G621" s="279">
        <v>3635.23</v>
      </c>
      <c r="H621" s="279">
        <v>3650.54</v>
      </c>
      <c r="I621" s="279">
        <v>3177.75</v>
      </c>
      <c r="J621" s="279">
        <v>3818.93</v>
      </c>
      <c r="K621" s="279">
        <v>3983.46</v>
      </c>
      <c r="L621" s="279">
        <v>4061</v>
      </c>
      <c r="M621" s="279">
        <v>4042.55</v>
      </c>
      <c r="N621" s="279">
        <v>4058.4</v>
      </c>
      <c r="O621" s="279">
        <v>4060.94</v>
      </c>
      <c r="P621" s="279">
        <v>4097.3599999999997</v>
      </c>
      <c r="Q621" s="279">
        <v>4085.29</v>
      </c>
      <c r="R621" s="279">
        <v>4089.72</v>
      </c>
      <c r="S621" s="279">
        <v>4079.09</v>
      </c>
      <c r="T621" s="279">
        <v>4062.81</v>
      </c>
      <c r="U621" s="279">
        <v>4075.01</v>
      </c>
      <c r="V621" s="279">
        <v>4060.86</v>
      </c>
      <c r="W621" s="279">
        <v>4058.79</v>
      </c>
      <c r="X621" s="279">
        <v>3984.5</v>
      </c>
      <c r="Y621" s="279">
        <v>3789.98</v>
      </c>
    </row>
    <row r="622" spans="1:25">
      <c r="A622" s="254">
        <v>4</v>
      </c>
      <c r="B622" s="279">
        <v>3799.34</v>
      </c>
      <c r="C622" s="279">
        <v>3705.57</v>
      </c>
      <c r="D622" s="279">
        <v>3665.81</v>
      </c>
      <c r="E622" s="279">
        <v>3640.06</v>
      </c>
      <c r="F622" s="279">
        <v>3624.09</v>
      </c>
      <c r="G622" s="279">
        <v>3527.3</v>
      </c>
      <c r="H622" s="279">
        <v>3645.33</v>
      </c>
      <c r="I622" s="279">
        <v>3697.57</v>
      </c>
      <c r="J622" s="279">
        <v>3146.21</v>
      </c>
      <c r="K622" s="279">
        <v>3937.96</v>
      </c>
      <c r="L622" s="279">
        <v>3966.72</v>
      </c>
      <c r="M622" s="279">
        <v>3984.09</v>
      </c>
      <c r="N622" s="279">
        <v>3978.46</v>
      </c>
      <c r="O622" s="279">
        <v>3988.72</v>
      </c>
      <c r="P622" s="279">
        <v>3990.95</v>
      </c>
      <c r="Q622" s="279">
        <v>3993.83</v>
      </c>
      <c r="R622" s="279">
        <v>3997.98</v>
      </c>
      <c r="S622" s="279">
        <v>3985.8</v>
      </c>
      <c r="T622" s="279">
        <v>4004.84</v>
      </c>
      <c r="U622" s="279">
        <v>4013.71</v>
      </c>
      <c r="V622" s="279">
        <v>4008.87</v>
      </c>
      <c r="W622" s="279">
        <v>4015.99</v>
      </c>
      <c r="X622" s="279">
        <v>3980.59</v>
      </c>
      <c r="Y622" s="279">
        <v>3758.27</v>
      </c>
    </row>
    <row r="623" spans="1:25">
      <c r="A623" s="254">
        <v>5</v>
      </c>
      <c r="B623" s="279">
        <v>3761.46</v>
      </c>
      <c r="C623" s="279">
        <v>3686.36</v>
      </c>
      <c r="D623" s="279">
        <v>3723.04</v>
      </c>
      <c r="E623" s="279">
        <v>3694.27</v>
      </c>
      <c r="F623" s="279">
        <v>3651.77</v>
      </c>
      <c r="G623" s="279">
        <v>3672.85</v>
      </c>
      <c r="H623" s="279">
        <v>3758.9</v>
      </c>
      <c r="I623" s="279">
        <v>3859.52</v>
      </c>
      <c r="J623" s="279">
        <v>4021.13</v>
      </c>
      <c r="K623" s="279">
        <v>4084.01</v>
      </c>
      <c r="L623" s="279">
        <v>4087.35</v>
      </c>
      <c r="M623" s="279">
        <v>4088.74</v>
      </c>
      <c r="N623" s="279">
        <v>4069.12</v>
      </c>
      <c r="O623" s="279">
        <v>4085.01</v>
      </c>
      <c r="P623" s="279">
        <v>4112.28</v>
      </c>
      <c r="Q623" s="279">
        <v>4111.9399999999996</v>
      </c>
      <c r="R623" s="279">
        <v>4021.51</v>
      </c>
      <c r="S623" s="279">
        <v>4082.19</v>
      </c>
      <c r="T623" s="279">
        <v>4033.34</v>
      </c>
      <c r="U623" s="279">
        <v>4082.18</v>
      </c>
      <c r="V623" s="279">
        <v>4073.92</v>
      </c>
      <c r="W623" s="279">
        <v>4063.91</v>
      </c>
      <c r="X623" s="279">
        <v>3995.35</v>
      </c>
      <c r="Y623" s="279">
        <v>3790.4</v>
      </c>
    </row>
    <row r="624" spans="1:25">
      <c r="A624" s="254">
        <v>6</v>
      </c>
      <c r="B624" s="279">
        <v>3687.96</v>
      </c>
      <c r="C624" s="279">
        <v>3656.45</v>
      </c>
      <c r="D624" s="279">
        <v>3623.56</v>
      </c>
      <c r="E624" s="279">
        <v>3606.44</v>
      </c>
      <c r="F624" s="279">
        <v>3649.86</v>
      </c>
      <c r="G624" s="279">
        <v>3667.59</v>
      </c>
      <c r="H624" s="279">
        <v>3830.88</v>
      </c>
      <c r="I624" s="279">
        <v>3840.33</v>
      </c>
      <c r="J624" s="279">
        <v>3982.45</v>
      </c>
      <c r="K624" s="279">
        <v>4027.58</v>
      </c>
      <c r="L624" s="279">
        <v>4034.92</v>
      </c>
      <c r="M624" s="279">
        <v>4039.91</v>
      </c>
      <c r="N624" s="279">
        <v>4043.12</v>
      </c>
      <c r="O624" s="279">
        <v>4052.61</v>
      </c>
      <c r="P624" s="279">
        <v>4061</v>
      </c>
      <c r="Q624" s="279">
        <v>4052.57</v>
      </c>
      <c r="R624" s="279">
        <v>4043.01</v>
      </c>
      <c r="S624" s="279">
        <v>4025.8</v>
      </c>
      <c r="T624" s="279">
        <v>4019.2</v>
      </c>
      <c r="U624" s="279">
        <v>4036.37</v>
      </c>
      <c r="V624" s="279">
        <v>4018.75</v>
      </c>
      <c r="W624" s="279">
        <v>4042.86</v>
      </c>
      <c r="X624" s="279">
        <v>3992.58</v>
      </c>
      <c r="Y624" s="279">
        <v>3735.1</v>
      </c>
    </row>
    <row r="625" spans="1:25">
      <c r="A625" s="254">
        <v>7</v>
      </c>
      <c r="B625" s="279">
        <v>3724.21</v>
      </c>
      <c r="C625" s="279">
        <v>3685.88</v>
      </c>
      <c r="D625" s="279">
        <v>3655.23</v>
      </c>
      <c r="E625" s="279">
        <v>3654.44</v>
      </c>
      <c r="F625" s="279">
        <v>3679.47</v>
      </c>
      <c r="G625" s="279">
        <v>3719.37</v>
      </c>
      <c r="H625" s="279">
        <v>3937.66</v>
      </c>
      <c r="I625" s="279">
        <v>3979.35</v>
      </c>
      <c r="J625" s="279">
        <v>4072.22</v>
      </c>
      <c r="K625" s="279">
        <v>4106.49</v>
      </c>
      <c r="L625" s="279">
        <v>3026.88</v>
      </c>
      <c r="M625" s="279">
        <v>3027.33</v>
      </c>
      <c r="N625" s="279">
        <v>4101.13</v>
      </c>
      <c r="O625" s="279">
        <v>4121.6400000000003</v>
      </c>
      <c r="P625" s="279">
        <v>4109.53</v>
      </c>
      <c r="Q625" s="279">
        <v>4104.97</v>
      </c>
      <c r="R625" s="279">
        <v>4114.93</v>
      </c>
      <c r="S625" s="279">
        <v>4087.16</v>
      </c>
      <c r="T625" s="279">
        <v>4087.95</v>
      </c>
      <c r="U625" s="279">
        <v>4122.87</v>
      </c>
      <c r="V625" s="279">
        <v>4087.13</v>
      </c>
      <c r="W625" s="279">
        <v>4084.85</v>
      </c>
      <c r="X625" s="279">
        <v>3992.08</v>
      </c>
      <c r="Y625" s="279">
        <v>3802.98</v>
      </c>
    </row>
    <row r="626" spans="1:25">
      <c r="A626" s="254">
        <v>8</v>
      </c>
      <c r="B626" s="279">
        <v>3674.14</v>
      </c>
      <c r="C626" s="279">
        <v>3584.63</v>
      </c>
      <c r="D626" s="279">
        <v>3558.99</v>
      </c>
      <c r="E626" s="279">
        <v>3557.57</v>
      </c>
      <c r="F626" s="279">
        <v>3578.14</v>
      </c>
      <c r="G626" s="279">
        <v>3612.46</v>
      </c>
      <c r="H626" s="279">
        <v>3805.68</v>
      </c>
      <c r="I626" s="279">
        <v>3974.28</v>
      </c>
      <c r="J626" s="279">
        <v>4025.79</v>
      </c>
      <c r="K626" s="279">
        <v>4072.81</v>
      </c>
      <c r="L626" s="279">
        <v>4076.83</v>
      </c>
      <c r="M626" s="279">
        <v>4069.84</v>
      </c>
      <c r="N626" s="279">
        <v>4081.08</v>
      </c>
      <c r="O626" s="279">
        <v>4104.91</v>
      </c>
      <c r="P626" s="279">
        <v>4139.12</v>
      </c>
      <c r="Q626" s="279">
        <v>4133.99</v>
      </c>
      <c r="R626" s="279">
        <v>4139.76</v>
      </c>
      <c r="S626" s="279">
        <v>4128.6899999999996</v>
      </c>
      <c r="T626" s="279">
        <v>4114.51</v>
      </c>
      <c r="U626" s="279">
        <v>4151.71</v>
      </c>
      <c r="V626" s="279">
        <v>4116.3900000000003</v>
      </c>
      <c r="W626" s="279">
        <v>4109.38</v>
      </c>
      <c r="X626" s="279">
        <v>4005.01</v>
      </c>
      <c r="Y626" s="279">
        <v>3795.96</v>
      </c>
    </row>
    <row r="627" spans="1:25">
      <c r="A627" s="254">
        <v>9</v>
      </c>
      <c r="B627" s="279">
        <v>3633.14</v>
      </c>
      <c r="C627" s="279">
        <v>3594.33</v>
      </c>
      <c r="D627" s="279">
        <v>3563.92</v>
      </c>
      <c r="E627" s="279">
        <v>3565.46</v>
      </c>
      <c r="F627" s="279">
        <v>3576.71</v>
      </c>
      <c r="G627" s="279">
        <v>3616.9</v>
      </c>
      <c r="H627" s="279">
        <v>3818.18</v>
      </c>
      <c r="I627" s="279">
        <v>3995.9</v>
      </c>
      <c r="J627" s="279">
        <v>4110.99</v>
      </c>
      <c r="K627" s="279">
        <v>4133.26</v>
      </c>
      <c r="L627" s="279">
        <v>4149.0200000000004</v>
      </c>
      <c r="M627" s="279">
        <v>4140.55</v>
      </c>
      <c r="N627" s="279">
        <v>4143.3500000000004</v>
      </c>
      <c r="O627" s="279">
        <v>4149.2700000000004</v>
      </c>
      <c r="P627" s="279">
        <v>4209.33</v>
      </c>
      <c r="Q627" s="279">
        <v>4191.76</v>
      </c>
      <c r="R627" s="279">
        <v>4179.3500000000004</v>
      </c>
      <c r="S627" s="279">
        <v>4146.7700000000004</v>
      </c>
      <c r="T627" s="279">
        <v>4150.34</v>
      </c>
      <c r="U627" s="279">
        <v>4186.47</v>
      </c>
      <c r="V627" s="279">
        <v>4173.49</v>
      </c>
      <c r="W627" s="279">
        <v>4169.93</v>
      </c>
      <c r="X627" s="279">
        <v>4107.13</v>
      </c>
      <c r="Y627" s="279">
        <v>3891.04</v>
      </c>
    </row>
    <row r="628" spans="1:25">
      <c r="A628" s="254">
        <v>10</v>
      </c>
      <c r="B628" s="279">
        <v>3880.7</v>
      </c>
      <c r="C628" s="279">
        <v>3787.14</v>
      </c>
      <c r="D628" s="279">
        <v>3683.87</v>
      </c>
      <c r="E628" s="279">
        <v>3683.6</v>
      </c>
      <c r="F628" s="279">
        <v>3676.06</v>
      </c>
      <c r="G628" s="279">
        <v>3672.66</v>
      </c>
      <c r="H628" s="279">
        <v>3822.4</v>
      </c>
      <c r="I628" s="279">
        <v>3966.61</v>
      </c>
      <c r="J628" s="279">
        <v>4004.63</v>
      </c>
      <c r="K628" s="279">
        <v>4177.17</v>
      </c>
      <c r="L628" s="279">
        <v>4223.07</v>
      </c>
      <c r="M628" s="279">
        <v>4204.3999999999996</v>
      </c>
      <c r="N628" s="279">
        <v>4213.3599999999997</v>
      </c>
      <c r="O628" s="279">
        <v>4220.16</v>
      </c>
      <c r="P628" s="279">
        <v>4245.57</v>
      </c>
      <c r="Q628" s="279">
        <v>4229.82</v>
      </c>
      <c r="R628" s="279">
        <v>4234.1400000000003</v>
      </c>
      <c r="S628" s="279">
        <v>4225.0600000000004</v>
      </c>
      <c r="T628" s="279">
        <v>4234.8100000000004</v>
      </c>
      <c r="U628" s="279">
        <v>4255</v>
      </c>
      <c r="V628" s="279">
        <v>4232.3</v>
      </c>
      <c r="W628" s="279">
        <v>4228.42</v>
      </c>
      <c r="X628" s="279">
        <v>4059.59</v>
      </c>
      <c r="Y628" s="279">
        <v>3842.49</v>
      </c>
    </row>
    <row r="629" spans="1:25">
      <c r="A629" s="254">
        <v>11</v>
      </c>
      <c r="B629" s="279">
        <v>3788.05</v>
      </c>
      <c r="C629" s="279">
        <v>3711.62</v>
      </c>
      <c r="D629" s="279">
        <v>3657.49</v>
      </c>
      <c r="E629" s="279">
        <v>3660.27</v>
      </c>
      <c r="F629" s="279">
        <v>3663.36</v>
      </c>
      <c r="G629" s="279">
        <v>3585.78</v>
      </c>
      <c r="H629" s="279">
        <v>3656.02</v>
      </c>
      <c r="I629" s="279">
        <v>3653.09</v>
      </c>
      <c r="J629" s="279">
        <v>3943.04</v>
      </c>
      <c r="K629" s="279">
        <v>4017.29</v>
      </c>
      <c r="L629" s="279">
        <v>4078.38</v>
      </c>
      <c r="M629" s="279">
        <v>4065.76</v>
      </c>
      <c r="N629" s="279">
        <v>4050.12</v>
      </c>
      <c r="O629" s="279">
        <v>4056.95</v>
      </c>
      <c r="P629" s="279">
        <v>4094.4</v>
      </c>
      <c r="Q629" s="279">
        <v>4094.78</v>
      </c>
      <c r="R629" s="279">
        <v>4103.6000000000004</v>
      </c>
      <c r="S629" s="279">
        <v>4109.1499999999996</v>
      </c>
      <c r="T629" s="279">
        <v>4179.6400000000003</v>
      </c>
      <c r="U629" s="279">
        <v>4240.29</v>
      </c>
      <c r="V629" s="279">
        <v>4201.22</v>
      </c>
      <c r="W629" s="279">
        <v>4151.45</v>
      </c>
      <c r="X629" s="279">
        <v>4028.67</v>
      </c>
      <c r="Y629" s="279">
        <v>3888.5</v>
      </c>
    </row>
    <row r="630" spans="1:25">
      <c r="A630" s="254">
        <v>12</v>
      </c>
      <c r="B630" s="279">
        <v>3651.95</v>
      </c>
      <c r="C630" s="279">
        <v>3593.09</v>
      </c>
      <c r="D630" s="279">
        <v>3552.34</v>
      </c>
      <c r="E630" s="279">
        <v>3551.08</v>
      </c>
      <c r="F630" s="279">
        <v>3600.92</v>
      </c>
      <c r="G630" s="279">
        <v>3652.86</v>
      </c>
      <c r="H630" s="279">
        <v>3854.78</v>
      </c>
      <c r="I630" s="279">
        <v>3973.71</v>
      </c>
      <c r="J630" s="279">
        <v>4132.99</v>
      </c>
      <c r="K630" s="279">
        <v>4169.4799999999996</v>
      </c>
      <c r="L630" s="279">
        <v>4174.8900000000003</v>
      </c>
      <c r="M630" s="279">
        <v>4154.57</v>
      </c>
      <c r="N630" s="279">
        <v>4119.26</v>
      </c>
      <c r="O630" s="279">
        <v>4161.62</v>
      </c>
      <c r="P630" s="279">
        <v>4176.07</v>
      </c>
      <c r="Q630" s="279">
        <v>4159.87</v>
      </c>
      <c r="R630" s="279">
        <v>4128.6000000000004</v>
      </c>
      <c r="S630" s="279">
        <v>4097.21</v>
      </c>
      <c r="T630" s="279">
        <v>4065</v>
      </c>
      <c r="U630" s="279">
        <v>4152.59</v>
      </c>
      <c r="V630" s="279">
        <v>4205.18</v>
      </c>
      <c r="W630" s="279">
        <v>4193.67</v>
      </c>
      <c r="X630" s="279">
        <v>4052.84</v>
      </c>
      <c r="Y630" s="279">
        <v>3812.55</v>
      </c>
    </row>
    <row r="631" spans="1:25">
      <c r="A631" s="254">
        <v>13</v>
      </c>
      <c r="B631" s="279">
        <v>3605.43</v>
      </c>
      <c r="C631" s="279">
        <v>3567.25</v>
      </c>
      <c r="D631" s="279">
        <v>3542.6</v>
      </c>
      <c r="E631" s="279">
        <v>3545</v>
      </c>
      <c r="F631" s="279">
        <v>3597.72</v>
      </c>
      <c r="G631" s="279">
        <v>3653.72</v>
      </c>
      <c r="H631" s="279">
        <v>3796.26</v>
      </c>
      <c r="I631" s="279">
        <v>3933.24</v>
      </c>
      <c r="J631" s="279">
        <v>4097.24</v>
      </c>
      <c r="K631" s="279">
        <v>4119.8100000000004</v>
      </c>
      <c r="L631" s="279">
        <v>4137.54</v>
      </c>
      <c r="M631" s="279">
        <v>4133.82</v>
      </c>
      <c r="N631" s="279">
        <v>4119.13</v>
      </c>
      <c r="O631" s="279">
        <v>4146.3</v>
      </c>
      <c r="P631" s="279">
        <v>4160.24</v>
      </c>
      <c r="Q631" s="279">
        <v>4156.63</v>
      </c>
      <c r="R631" s="279">
        <v>4116.8100000000004</v>
      </c>
      <c r="S631" s="279">
        <v>3992.17</v>
      </c>
      <c r="T631" s="279">
        <v>4008.67</v>
      </c>
      <c r="U631" s="279">
        <v>4052.6</v>
      </c>
      <c r="V631" s="279">
        <v>4036.02</v>
      </c>
      <c r="W631" s="279">
        <v>3950.13</v>
      </c>
      <c r="X631" s="279">
        <v>3866.46</v>
      </c>
      <c r="Y631" s="279">
        <v>3673.29</v>
      </c>
    </row>
    <row r="632" spans="1:25">
      <c r="A632" s="254">
        <v>14</v>
      </c>
      <c r="B632" s="279">
        <v>3626.65</v>
      </c>
      <c r="C632" s="279">
        <v>3588.56</v>
      </c>
      <c r="D632" s="279">
        <v>3565.91</v>
      </c>
      <c r="E632" s="279">
        <v>3572.67</v>
      </c>
      <c r="F632" s="279">
        <v>3618.93</v>
      </c>
      <c r="G632" s="279">
        <v>3652.68</v>
      </c>
      <c r="H632" s="279">
        <v>3848.88</v>
      </c>
      <c r="I632" s="279">
        <v>3924.79</v>
      </c>
      <c r="J632" s="279">
        <v>3943.86</v>
      </c>
      <c r="K632" s="279">
        <v>3330.53</v>
      </c>
      <c r="L632" s="279">
        <v>3824.13</v>
      </c>
      <c r="M632" s="279">
        <v>4007.29</v>
      </c>
      <c r="N632" s="279">
        <v>4000.96</v>
      </c>
      <c r="O632" s="279">
        <v>4003.23</v>
      </c>
      <c r="P632" s="279">
        <v>3923.54</v>
      </c>
      <c r="Q632" s="279">
        <v>3932.43</v>
      </c>
      <c r="R632" s="279">
        <v>3929.9</v>
      </c>
      <c r="S632" s="279">
        <v>3922.24</v>
      </c>
      <c r="T632" s="279">
        <v>3932.61</v>
      </c>
      <c r="U632" s="279">
        <v>3946.1</v>
      </c>
      <c r="V632" s="279">
        <v>3928.85</v>
      </c>
      <c r="W632" s="279">
        <v>3977.39</v>
      </c>
      <c r="X632" s="279">
        <v>3936.55</v>
      </c>
      <c r="Y632" s="279">
        <v>3719.99</v>
      </c>
    </row>
    <row r="633" spans="1:25">
      <c r="A633" s="254">
        <v>15</v>
      </c>
      <c r="B633" s="279">
        <v>3599.53</v>
      </c>
      <c r="C633" s="279">
        <v>3551.74</v>
      </c>
      <c r="D633" s="279">
        <v>3528.02</v>
      </c>
      <c r="E633" s="279">
        <v>3527.29</v>
      </c>
      <c r="F633" s="279">
        <v>3548.75</v>
      </c>
      <c r="G633" s="279">
        <v>3670.24</v>
      </c>
      <c r="H633" s="279">
        <v>3812.43</v>
      </c>
      <c r="I633" s="279">
        <v>4081.41</v>
      </c>
      <c r="J633" s="279">
        <v>4146.88</v>
      </c>
      <c r="K633" s="279">
        <v>4160.2700000000004</v>
      </c>
      <c r="L633" s="279">
        <v>4180.46</v>
      </c>
      <c r="M633" s="279">
        <v>4184.9799999999996</v>
      </c>
      <c r="N633" s="279">
        <v>4150.58</v>
      </c>
      <c r="O633" s="279">
        <v>4171.7</v>
      </c>
      <c r="P633" s="279">
        <v>4133.49</v>
      </c>
      <c r="Q633" s="279">
        <v>4170.13</v>
      </c>
      <c r="R633" s="279">
        <v>4129.6899999999996</v>
      </c>
      <c r="S633" s="279">
        <v>4064.87</v>
      </c>
      <c r="T633" s="279">
        <v>4075.07</v>
      </c>
      <c r="U633" s="279">
        <v>4115.7</v>
      </c>
      <c r="V633" s="279">
        <v>4096.62</v>
      </c>
      <c r="W633" s="279">
        <v>3994.74</v>
      </c>
      <c r="X633" s="279">
        <v>3917.01</v>
      </c>
      <c r="Y633" s="279">
        <v>3634.05</v>
      </c>
    </row>
    <row r="634" spans="1:25">
      <c r="A634" s="254">
        <v>16</v>
      </c>
      <c r="B634" s="279">
        <v>3617.29</v>
      </c>
      <c r="C634" s="279">
        <v>3575.94</v>
      </c>
      <c r="D634" s="279">
        <v>3528.31</v>
      </c>
      <c r="E634" s="279">
        <v>3526.13</v>
      </c>
      <c r="F634" s="279">
        <v>3566.48</v>
      </c>
      <c r="G634" s="279">
        <v>3668.68</v>
      </c>
      <c r="H634" s="279">
        <v>3839.32</v>
      </c>
      <c r="I634" s="279">
        <v>4012.5</v>
      </c>
      <c r="J634" s="279">
        <v>4217.76</v>
      </c>
      <c r="K634" s="279">
        <v>4259.63</v>
      </c>
      <c r="L634" s="279">
        <v>4294.03</v>
      </c>
      <c r="M634" s="279">
        <v>4292.08</v>
      </c>
      <c r="N634" s="279">
        <v>4276.57</v>
      </c>
      <c r="O634" s="279">
        <v>4292.6000000000004</v>
      </c>
      <c r="P634" s="279">
        <v>4305.18</v>
      </c>
      <c r="Q634" s="279">
        <v>4297.38</v>
      </c>
      <c r="R634" s="279">
        <v>4282.84</v>
      </c>
      <c r="S634" s="279">
        <v>4282.7</v>
      </c>
      <c r="T634" s="279">
        <v>4280.55</v>
      </c>
      <c r="U634" s="279">
        <v>4301.7</v>
      </c>
      <c r="V634" s="279">
        <v>4289.62</v>
      </c>
      <c r="W634" s="279">
        <v>4094.22</v>
      </c>
      <c r="X634" s="279">
        <v>4028.43</v>
      </c>
      <c r="Y634" s="279">
        <v>3820.92</v>
      </c>
    </row>
    <row r="635" spans="1:25">
      <c r="A635" s="254">
        <v>17</v>
      </c>
      <c r="B635" s="279">
        <v>3800.81</v>
      </c>
      <c r="C635" s="279">
        <v>3678.78</v>
      </c>
      <c r="D635" s="279">
        <v>3622.38</v>
      </c>
      <c r="E635" s="279">
        <v>3593.79</v>
      </c>
      <c r="F635" s="279">
        <v>3621.68</v>
      </c>
      <c r="G635" s="279">
        <v>3678.43</v>
      </c>
      <c r="H635" s="279">
        <v>3804.43</v>
      </c>
      <c r="I635" s="279">
        <v>3932.74</v>
      </c>
      <c r="J635" s="279">
        <v>4130.4399999999996</v>
      </c>
      <c r="K635" s="279">
        <v>4240.58</v>
      </c>
      <c r="L635" s="279">
        <v>4278.28</v>
      </c>
      <c r="M635" s="279">
        <v>4277.18</v>
      </c>
      <c r="N635" s="279">
        <v>4263.68</v>
      </c>
      <c r="O635" s="279">
        <v>4278.49</v>
      </c>
      <c r="P635" s="279">
        <v>4291.28</v>
      </c>
      <c r="Q635" s="279">
        <v>4277.32</v>
      </c>
      <c r="R635" s="279">
        <v>4275.82</v>
      </c>
      <c r="S635" s="279">
        <v>4270.78</v>
      </c>
      <c r="T635" s="279">
        <v>4271</v>
      </c>
      <c r="U635" s="279">
        <v>4307.7299999999996</v>
      </c>
      <c r="V635" s="279">
        <v>4297.78</v>
      </c>
      <c r="W635" s="279">
        <v>4218.0200000000004</v>
      </c>
      <c r="X635" s="279">
        <v>4044.69</v>
      </c>
      <c r="Y635" s="279">
        <v>3954.41</v>
      </c>
    </row>
    <row r="636" spans="1:25">
      <c r="A636" s="254">
        <v>18</v>
      </c>
      <c r="B636" s="279">
        <v>3864.44</v>
      </c>
      <c r="C636" s="279">
        <v>3633.68</v>
      </c>
      <c r="D636" s="279">
        <v>3591.4</v>
      </c>
      <c r="E636" s="279">
        <v>3584.71</v>
      </c>
      <c r="F636" s="279">
        <v>3591.36</v>
      </c>
      <c r="G636" s="279">
        <v>3613.96</v>
      </c>
      <c r="H636" s="279">
        <v>3603.1</v>
      </c>
      <c r="I636" s="279">
        <v>3683.2</v>
      </c>
      <c r="J636" s="279">
        <v>3852.44</v>
      </c>
      <c r="K636" s="279">
        <v>3973.12</v>
      </c>
      <c r="L636" s="279">
        <v>4005.69</v>
      </c>
      <c r="M636" s="279">
        <v>3991.99</v>
      </c>
      <c r="N636" s="279">
        <v>3999.3</v>
      </c>
      <c r="O636" s="279">
        <v>4008.67</v>
      </c>
      <c r="P636" s="279">
        <v>4058.88</v>
      </c>
      <c r="Q636" s="279">
        <v>4097.78</v>
      </c>
      <c r="R636" s="279">
        <v>4114.1899999999996</v>
      </c>
      <c r="S636" s="279">
        <v>4129.45</v>
      </c>
      <c r="T636" s="279">
        <v>4152.6400000000003</v>
      </c>
      <c r="U636" s="279">
        <v>4157.6400000000003</v>
      </c>
      <c r="V636" s="279">
        <v>4146.1400000000003</v>
      </c>
      <c r="W636" s="279">
        <v>4096.95</v>
      </c>
      <c r="X636" s="279">
        <v>3924.29</v>
      </c>
      <c r="Y636" s="279">
        <v>3734.18</v>
      </c>
    </row>
    <row r="637" spans="1:25">
      <c r="A637" s="254">
        <v>19</v>
      </c>
      <c r="B637" s="279">
        <v>3631.95</v>
      </c>
      <c r="C637" s="279">
        <v>3572.9</v>
      </c>
      <c r="D637" s="279">
        <v>3534.18</v>
      </c>
      <c r="E637" s="279">
        <v>3515.94</v>
      </c>
      <c r="F637" s="279">
        <v>3566.29</v>
      </c>
      <c r="G637" s="279">
        <v>3669.79</v>
      </c>
      <c r="H637" s="279">
        <v>3827.16</v>
      </c>
      <c r="I637" s="279">
        <v>4027.4</v>
      </c>
      <c r="J637" s="279">
        <v>4153.68</v>
      </c>
      <c r="K637" s="279">
        <v>4170.8500000000004</v>
      </c>
      <c r="L637" s="279">
        <v>4178.58</v>
      </c>
      <c r="M637" s="279">
        <v>4174.2299999999996</v>
      </c>
      <c r="N637" s="279">
        <v>4156.1499999999996</v>
      </c>
      <c r="O637" s="279">
        <v>4182.71</v>
      </c>
      <c r="P637" s="279">
        <v>4242.2</v>
      </c>
      <c r="Q637" s="279">
        <v>4216.25</v>
      </c>
      <c r="R637" s="279">
        <v>4201.87</v>
      </c>
      <c r="S637" s="279">
        <v>4161.1499999999996</v>
      </c>
      <c r="T637" s="279">
        <v>4180.87</v>
      </c>
      <c r="U637" s="279">
        <v>4165.9799999999996</v>
      </c>
      <c r="V637" s="279">
        <v>4145.3100000000004</v>
      </c>
      <c r="W637" s="279">
        <v>4102.68</v>
      </c>
      <c r="X637" s="279">
        <v>3998.36</v>
      </c>
      <c r="Y637" s="279">
        <v>3808.08</v>
      </c>
    </row>
    <row r="638" spans="1:25">
      <c r="A638" s="254">
        <v>20</v>
      </c>
      <c r="B638" s="279">
        <v>3735.29</v>
      </c>
      <c r="C638" s="279">
        <v>3680.88</v>
      </c>
      <c r="D638" s="279">
        <v>3644.25</v>
      </c>
      <c r="E638" s="279">
        <v>3639.76</v>
      </c>
      <c r="F638" s="279">
        <v>3701.27</v>
      </c>
      <c r="G638" s="279">
        <v>3799.13</v>
      </c>
      <c r="H638" s="279">
        <v>3935.01</v>
      </c>
      <c r="I638" s="279">
        <v>4064.03</v>
      </c>
      <c r="J638" s="279">
        <v>4127.75</v>
      </c>
      <c r="K638" s="279">
        <v>4134.7700000000004</v>
      </c>
      <c r="L638" s="279">
        <v>4139.38</v>
      </c>
      <c r="M638" s="279">
        <v>4129.74</v>
      </c>
      <c r="N638" s="279">
        <v>4134.1899999999996</v>
      </c>
      <c r="O638" s="279">
        <v>4151.88</v>
      </c>
      <c r="P638" s="279">
        <v>4224.97</v>
      </c>
      <c r="Q638" s="279">
        <v>4209.82</v>
      </c>
      <c r="R638" s="279">
        <v>4132.08</v>
      </c>
      <c r="S638" s="279">
        <v>4061.01</v>
      </c>
      <c r="T638" s="279">
        <v>4109.53</v>
      </c>
      <c r="U638" s="279">
        <v>4186.92</v>
      </c>
      <c r="V638" s="279">
        <v>4166.1899999999996</v>
      </c>
      <c r="W638" s="279">
        <v>4054.4</v>
      </c>
      <c r="X638" s="279">
        <v>4016.82</v>
      </c>
      <c r="Y638" s="279">
        <v>3873.9</v>
      </c>
    </row>
    <row r="639" spans="1:25">
      <c r="A639" s="254">
        <v>21</v>
      </c>
      <c r="B639" s="279">
        <v>3698.9</v>
      </c>
      <c r="C639" s="279">
        <v>3665.79</v>
      </c>
      <c r="D639" s="279">
        <v>3613.93</v>
      </c>
      <c r="E639" s="279">
        <v>3605.84</v>
      </c>
      <c r="F639" s="279">
        <v>3676.31</v>
      </c>
      <c r="G639" s="279">
        <v>3732.01</v>
      </c>
      <c r="H639" s="279">
        <v>3880.02</v>
      </c>
      <c r="I639" s="279">
        <v>4013.9</v>
      </c>
      <c r="J639" s="279">
        <v>4121.6899999999996</v>
      </c>
      <c r="K639" s="279">
        <v>4178.08</v>
      </c>
      <c r="L639" s="279">
        <v>4179.95</v>
      </c>
      <c r="M639" s="279">
        <v>4171.3500000000004</v>
      </c>
      <c r="N639" s="279">
        <v>4152.34</v>
      </c>
      <c r="O639" s="279">
        <v>4161.75</v>
      </c>
      <c r="P639" s="279">
        <v>4231.46</v>
      </c>
      <c r="Q639" s="279">
        <v>4199.08</v>
      </c>
      <c r="R639" s="279">
        <v>4169.62</v>
      </c>
      <c r="S639" s="279">
        <v>4147.72</v>
      </c>
      <c r="T639" s="279">
        <v>4189.59</v>
      </c>
      <c r="U639" s="279">
        <v>4189.51</v>
      </c>
      <c r="V639" s="279">
        <v>4135.12</v>
      </c>
      <c r="W639" s="279">
        <v>4055.16</v>
      </c>
      <c r="X639" s="279">
        <v>3964.11</v>
      </c>
      <c r="Y639" s="279">
        <v>3817.42</v>
      </c>
    </row>
    <row r="640" spans="1:25">
      <c r="A640" s="254">
        <v>22</v>
      </c>
      <c r="B640" s="279">
        <v>3680.19</v>
      </c>
      <c r="C640" s="279">
        <v>3649.92</v>
      </c>
      <c r="D640" s="279">
        <v>3614.33</v>
      </c>
      <c r="E640" s="279">
        <v>3607.06</v>
      </c>
      <c r="F640" s="279">
        <v>3643.58</v>
      </c>
      <c r="G640" s="279">
        <v>3703.63</v>
      </c>
      <c r="H640" s="279">
        <v>3853.85</v>
      </c>
      <c r="I640" s="279">
        <v>3997.94</v>
      </c>
      <c r="J640" s="279">
        <v>4016.96</v>
      </c>
      <c r="K640" s="279">
        <v>3935.22</v>
      </c>
      <c r="L640" s="279">
        <v>3978.17</v>
      </c>
      <c r="M640" s="279">
        <v>3989.91</v>
      </c>
      <c r="N640" s="279">
        <v>3962.45</v>
      </c>
      <c r="O640" s="279">
        <v>4085.03</v>
      </c>
      <c r="P640" s="279">
        <v>4124.05</v>
      </c>
      <c r="Q640" s="279">
        <v>4107.3599999999997</v>
      </c>
      <c r="R640" s="279">
        <v>4076.41</v>
      </c>
      <c r="S640" s="279">
        <v>4057.76</v>
      </c>
      <c r="T640" s="279">
        <v>4070.08</v>
      </c>
      <c r="U640" s="279">
        <v>4074.14</v>
      </c>
      <c r="V640" s="279">
        <v>4046.98</v>
      </c>
      <c r="W640" s="279">
        <v>4005.06</v>
      </c>
      <c r="X640" s="279">
        <v>3940.17</v>
      </c>
      <c r="Y640" s="279">
        <v>3777.43</v>
      </c>
    </row>
    <row r="641" spans="1:25">
      <c r="A641" s="254">
        <v>23</v>
      </c>
      <c r="B641" s="279">
        <v>3717.59</v>
      </c>
      <c r="C641" s="279">
        <v>3679.75</v>
      </c>
      <c r="D641" s="279">
        <v>3645.18</v>
      </c>
      <c r="E641" s="279">
        <v>3630.94</v>
      </c>
      <c r="F641" s="279">
        <v>3670.71</v>
      </c>
      <c r="G641" s="279">
        <v>3765.38</v>
      </c>
      <c r="H641" s="279">
        <v>3933.2</v>
      </c>
      <c r="I641" s="279">
        <v>4015.7</v>
      </c>
      <c r="J641" s="279">
        <v>4029.86</v>
      </c>
      <c r="K641" s="279">
        <v>4190.07</v>
      </c>
      <c r="L641" s="279">
        <v>4219.01</v>
      </c>
      <c r="M641" s="279">
        <v>4217.82</v>
      </c>
      <c r="N641" s="279">
        <v>4187.13</v>
      </c>
      <c r="O641" s="279">
        <v>4202.8</v>
      </c>
      <c r="P641" s="279">
        <v>4283.5</v>
      </c>
      <c r="Q641" s="279">
        <v>4279.45</v>
      </c>
      <c r="R641" s="279">
        <v>4251.47</v>
      </c>
      <c r="S641" s="279">
        <v>4191.3100000000004</v>
      </c>
      <c r="T641" s="279">
        <v>4201</v>
      </c>
      <c r="U641" s="279">
        <v>4226.01</v>
      </c>
      <c r="V641" s="279">
        <v>4178.8999999999996</v>
      </c>
      <c r="W641" s="279">
        <v>4114.5</v>
      </c>
      <c r="X641" s="279">
        <v>4006.57</v>
      </c>
      <c r="Y641" s="279">
        <v>3835.04</v>
      </c>
    </row>
    <row r="642" spans="1:25">
      <c r="A642" s="254">
        <v>24</v>
      </c>
      <c r="B642" s="279">
        <v>3826.08</v>
      </c>
      <c r="C642" s="279">
        <v>3746.44</v>
      </c>
      <c r="D642" s="279">
        <v>3714.19</v>
      </c>
      <c r="E642" s="279">
        <v>3694.71</v>
      </c>
      <c r="F642" s="279">
        <v>3716.96</v>
      </c>
      <c r="G642" s="279">
        <v>3751.52</v>
      </c>
      <c r="H642" s="279">
        <v>3807.21</v>
      </c>
      <c r="I642" s="279">
        <v>3958.5</v>
      </c>
      <c r="J642" s="279">
        <v>4027.57</v>
      </c>
      <c r="K642" s="279">
        <v>4107.6099999999997</v>
      </c>
      <c r="L642" s="279">
        <v>4143.6400000000003</v>
      </c>
      <c r="M642" s="279">
        <v>4129.12</v>
      </c>
      <c r="N642" s="279">
        <v>4133.07</v>
      </c>
      <c r="O642" s="279">
        <v>4134.8999999999996</v>
      </c>
      <c r="P642" s="279">
        <v>4138.29</v>
      </c>
      <c r="Q642" s="279">
        <v>4125.3900000000003</v>
      </c>
      <c r="R642" s="279">
        <v>4124.45</v>
      </c>
      <c r="S642" s="279">
        <v>4138.21</v>
      </c>
      <c r="T642" s="279">
        <v>4085.44</v>
      </c>
      <c r="U642" s="279">
        <v>4221.5600000000004</v>
      </c>
      <c r="V642" s="279">
        <v>4209.17</v>
      </c>
      <c r="W642" s="279">
        <v>4139.88</v>
      </c>
      <c r="X642" s="279">
        <v>3978.64</v>
      </c>
      <c r="Y642" s="279">
        <v>3842.76</v>
      </c>
    </row>
    <row r="643" spans="1:25">
      <c r="A643" s="254">
        <v>25</v>
      </c>
      <c r="B643" s="279">
        <v>3758.27</v>
      </c>
      <c r="C643" s="279">
        <v>3694.17</v>
      </c>
      <c r="D643" s="279">
        <v>3656.32</v>
      </c>
      <c r="E643" s="279">
        <v>3630.87</v>
      </c>
      <c r="F643" s="279">
        <v>3657.65</v>
      </c>
      <c r="G643" s="279">
        <v>3700.93</v>
      </c>
      <c r="H643" s="279">
        <v>3680.78</v>
      </c>
      <c r="I643" s="279">
        <v>3802.84</v>
      </c>
      <c r="J643" s="279">
        <v>3859.77</v>
      </c>
      <c r="K643" s="279">
        <v>4023.68</v>
      </c>
      <c r="L643" s="279">
        <v>4058.22</v>
      </c>
      <c r="M643" s="279">
        <v>4106.88</v>
      </c>
      <c r="N643" s="279">
        <v>4097.26</v>
      </c>
      <c r="O643" s="279">
        <v>4106.9799999999996</v>
      </c>
      <c r="P643" s="279">
        <v>4114.38</v>
      </c>
      <c r="Q643" s="279">
        <v>4108.66</v>
      </c>
      <c r="R643" s="279">
        <v>4102.78</v>
      </c>
      <c r="S643" s="279">
        <v>4105.4799999999996</v>
      </c>
      <c r="T643" s="279">
        <v>4105.4799999999996</v>
      </c>
      <c r="U643" s="279">
        <v>4153.9399999999996</v>
      </c>
      <c r="V643" s="279">
        <v>4135.21</v>
      </c>
      <c r="W643" s="279">
        <v>4113.1000000000004</v>
      </c>
      <c r="X643" s="279">
        <v>3950.37</v>
      </c>
      <c r="Y643" s="279">
        <v>3807.29</v>
      </c>
    </row>
    <row r="644" spans="1:25">
      <c r="A644" s="254">
        <v>26</v>
      </c>
      <c r="B644" s="279">
        <v>3707.81</v>
      </c>
      <c r="C644" s="279">
        <v>3658.68</v>
      </c>
      <c r="D644" s="279">
        <v>3615.99</v>
      </c>
      <c r="E644" s="279">
        <v>3609.85</v>
      </c>
      <c r="F644" s="279">
        <v>3674.29</v>
      </c>
      <c r="G644" s="279">
        <v>3762.94</v>
      </c>
      <c r="H644" s="279">
        <v>3918.03</v>
      </c>
      <c r="I644" s="279">
        <v>4039.16</v>
      </c>
      <c r="J644" s="279">
        <v>4086.87</v>
      </c>
      <c r="K644" s="279">
        <v>4175.5200000000004</v>
      </c>
      <c r="L644" s="279">
        <v>4363.08</v>
      </c>
      <c r="M644" s="279">
        <v>4722.3500000000004</v>
      </c>
      <c r="N644" s="279">
        <v>4188.22</v>
      </c>
      <c r="O644" s="279">
        <v>4215.3999999999996</v>
      </c>
      <c r="P644" s="279">
        <v>4153.1000000000004</v>
      </c>
      <c r="Q644" s="279">
        <v>4096.42</v>
      </c>
      <c r="R644" s="279">
        <v>4068.7</v>
      </c>
      <c r="S644" s="279">
        <v>4044.21</v>
      </c>
      <c r="T644" s="279">
        <v>4044.41</v>
      </c>
      <c r="U644" s="279">
        <v>4051.57</v>
      </c>
      <c r="V644" s="279">
        <v>4067.34</v>
      </c>
      <c r="W644" s="279">
        <v>4050.22</v>
      </c>
      <c r="X644" s="279">
        <v>4006.76</v>
      </c>
      <c r="Y644" s="279">
        <v>3816.58</v>
      </c>
    </row>
    <row r="645" spans="1:25">
      <c r="A645" s="254">
        <v>27</v>
      </c>
      <c r="B645" s="279">
        <v>3701.34</v>
      </c>
      <c r="C645" s="279">
        <v>3652.86</v>
      </c>
      <c r="D645" s="279">
        <v>3627.63</v>
      </c>
      <c r="E645" s="279">
        <v>3634.49</v>
      </c>
      <c r="F645" s="279">
        <v>3679.6</v>
      </c>
      <c r="G645" s="279">
        <v>3839.75</v>
      </c>
      <c r="H645" s="279">
        <v>3924.47</v>
      </c>
      <c r="I645" s="279">
        <v>4016.12</v>
      </c>
      <c r="J645" s="279">
        <v>3876.6</v>
      </c>
      <c r="K645" s="279">
        <v>4113.95</v>
      </c>
      <c r="L645" s="279">
        <v>4129.88</v>
      </c>
      <c r="M645" s="279">
        <v>4127.21</v>
      </c>
      <c r="N645" s="279">
        <v>4116.75</v>
      </c>
      <c r="O645" s="279">
        <v>4125.82</v>
      </c>
      <c r="P645" s="279">
        <v>4153.95</v>
      </c>
      <c r="Q645" s="279">
        <v>4132.1000000000004</v>
      </c>
      <c r="R645" s="279">
        <v>4119.57</v>
      </c>
      <c r="S645" s="279">
        <v>4099.01</v>
      </c>
      <c r="T645" s="279">
        <v>4114.6000000000004</v>
      </c>
      <c r="U645" s="279">
        <v>4152.33</v>
      </c>
      <c r="V645" s="279">
        <v>4122.63</v>
      </c>
      <c r="W645" s="279">
        <v>4083.48</v>
      </c>
      <c r="X645" s="279">
        <v>3983.67</v>
      </c>
      <c r="Y645" s="279">
        <v>3814.65</v>
      </c>
    </row>
    <row r="646" spans="1:25">
      <c r="A646" s="254">
        <v>28</v>
      </c>
      <c r="B646" s="279">
        <v>3676.69</v>
      </c>
      <c r="C646" s="279">
        <v>3634.54</v>
      </c>
      <c r="D646" s="279">
        <v>3597.03</v>
      </c>
      <c r="E646" s="279">
        <v>3578.26</v>
      </c>
      <c r="F646" s="279">
        <v>3621.61</v>
      </c>
      <c r="G646" s="279">
        <v>3702.21</v>
      </c>
      <c r="H646" s="279">
        <v>3870.64</v>
      </c>
      <c r="I646" s="279">
        <v>3940.65</v>
      </c>
      <c r="J646" s="279">
        <v>3982.79</v>
      </c>
      <c r="K646" s="279">
        <v>4061.92</v>
      </c>
      <c r="L646" s="279">
        <v>4072.19</v>
      </c>
      <c r="M646" s="279">
        <v>4040.99</v>
      </c>
      <c r="N646" s="279">
        <v>4044.23</v>
      </c>
      <c r="O646" s="279">
        <v>4058.1</v>
      </c>
      <c r="P646" s="279">
        <v>4083.11</v>
      </c>
      <c r="Q646" s="279">
        <v>4076.2</v>
      </c>
      <c r="R646" s="279">
        <v>4050.11</v>
      </c>
      <c r="S646" s="279">
        <v>4045.19</v>
      </c>
      <c r="T646" s="279">
        <v>4067.45</v>
      </c>
      <c r="U646" s="279">
        <v>4077.31</v>
      </c>
      <c r="V646" s="279">
        <v>4062.72</v>
      </c>
      <c r="W646" s="279">
        <v>4020.32</v>
      </c>
      <c r="X646" s="279">
        <v>3902.74</v>
      </c>
      <c r="Y646" s="279">
        <v>3698</v>
      </c>
    </row>
    <row r="647" spans="1:25">
      <c r="A647" s="254">
        <v>29</v>
      </c>
      <c r="B647" s="279">
        <v>3666.65</v>
      </c>
      <c r="C647" s="279">
        <v>3634.29</v>
      </c>
      <c r="D647" s="279">
        <v>3595.76</v>
      </c>
      <c r="E647" s="279">
        <v>3602.87</v>
      </c>
      <c r="F647" s="279">
        <v>3638.06</v>
      </c>
      <c r="G647" s="279">
        <v>3784.77</v>
      </c>
      <c r="H647" s="279">
        <v>3861.76</v>
      </c>
      <c r="I647" s="279">
        <v>3963.39</v>
      </c>
      <c r="J647" s="279">
        <v>3947.98</v>
      </c>
      <c r="K647" s="279">
        <v>4055.13</v>
      </c>
      <c r="L647" s="279">
        <v>4086.45</v>
      </c>
      <c r="M647" s="279">
        <v>4072.15</v>
      </c>
      <c r="N647" s="279">
        <v>4033.7</v>
      </c>
      <c r="O647" s="279">
        <v>4090.01</v>
      </c>
      <c r="P647" s="279">
        <v>4149.53</v>
      </c>
      <c r="Q647" s="279">
        <v>4119.8</v>
      </c>
      <c r="R647" s="279">
        <v>4116.08</v>
      </c>
      <c r="S647" s="279">
        <v>4085.3</v>
      </c>
      <c r="T647" s="279">
        <v>4106.99</v>
      </c>
      <c r="U647" s="279">
        <v>4134.1400000000003</v>
      </c>
      <c r="V647" s="279">
        <v>4050.17</v>
      </c>
      <c r="W647" s="279">
        <v>4028.24</v>
      </c>
      <c r="X647" s="279">
        <v>3964.24</v>
      </c>
      <c r="Y647" s="279">
        <v>3859.47</v>
      </c>
    </row>
    <row r="648" spans="1:25">
      <c r="A648" s="254">
        <v>30</v>
      </c>
      <c r="B648" s="279">
        <v>3651.97</v>
      </c>
      <c r="C648" s="279">
        <v>3610.74</v>
      </c>
      <c r="D648" s="279">
        <v>3575.16</v>
      </c>
      <c r="E648" s="279">
        <v>3566.58</v>
      </c>
      <c r="F648" s="279">
        <v>3606.79</v>
      </c>
      <c r="G648" s="279">
        <v>3722.39</v>
      </c>
      <c r="H648" s="279">
        <v>3841.51</v>
      </c>
      <c r="I648" s="279">
        <v>3913.33</v>
      </c>
      <c r="J648" s="279">
        <v>3946.29</v>
      </c>
      <c r="K648" s="279">
        <v>4017.32</v>
      </c>
      <c r="L648" s="279">
        <v>3955.49</v>
      </c>
      <c r="M648" s="279">
        <v>3975.55</v>
      </c>
      <c r="N648" s="279">
        <v>3949.39</v>
      </c>
      <c r="O648" s="279">
        <v>3954.97</v>
      </c>
      <c r="P648" s="279">
        <v>3950.47</v>
      </c>
      <c r="Q648" s="279">
        <v>3980.05</v>
      </c>
      <c r="R648" s="279">
        <v>3975.17</v>
      </c>
      <c r="S648" s="279">
        <v>3978.05</v>
      </c>
      <c r="T648" s="279">
        <v>3988.73</v>
      </c>
      <c r="U648" s="279">
        <v>4017.16</v>
      </c>
      <c r="V648" s="279">
        <v>4015.42</v>
      </c>
      <c r="W648" s="279">
        <v>4005.38</v>
      </c>
      <c r="X648" s="279">
        <v>3938.93</v>
      </c>
      <c r="Y648" s="279">
        <v>3740.87</v>
      </c>
    </row>
    <row r="649" spans="1:25" hidden="1">
      <c r="A649" s="254">
        <v>31</v>
      </c>
      <c r="B649" s="279">
        <v>0</v>
      </c>
      <c r="C649" s="279">
        <v>0</v>
      </c>
      <c r="D649" s="279">
        <v>0</v>
      </c>
      <c r="E649" s="279">
        <v>0</v>
      </c>
      <c r="F649" s="279">
        <v>0</v>
      </c>
      <c r="G649" s="279">
        <v>0</v>
      </c>
      <c r="H649" s="279">
        <v>0</v>
      </c>
      <c r="I649" s="279">
        <v>0</v>
      </c>
      <c r="J649" s="279">
        <v>0</v>
      </c>
      <c r="K649" s="279">
        <v>0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0</v>
      </c>
      <c r="S649" s="279">
        <v>0</v>
      </c>
      <c r="T649" s="279">
        <v>0</v>
      </c>
      <c r="U649" s="279">
        <v>0</v>
      </c>
      <c r="V649" s="279">
        <v>0</v>
      </c>
      <c r="W649" s="279">
        <v>0</v>
      </c>
      <c r="X649" s="279">
        <v>0</v>
      </c>
      <c r="Y649" s="279">
        <v>0</v>
      </c>
    </row>
    <row r="651" spans="1:25">
      <c r="A651" s="418" t="s">
        <v>208</v>
      </c>
      <c r="B651" s="456" t="s">
        <v>219</v>
      </c>
      <c r="C651" s="456"/>
      <c r="D651" s="456"/>
      <c r="E651" s="456"/>
      <c r="F651" s="456"/>
      <c r="G651" s="456"/>
      <c r="H651" s="456"/>
      <c r="I651" s="456"/>
      <c r="J651" s="456"/>
      <c r="K651" s="456"/>
      <c r="L651" s="456"/>
      <c r="M651" s="456"/>
      <c r="N651" s="456"/>
      <c r="O651" s="456"/>
      <c r="P651" s="456"/>
      <c r="Q651" s="456"/>
      <c r="R651" s="456"/>
      <c r="S651" s="456"/>
      <c r="T651" s="456"/>
      <c r="U651" s="456"/>
      <c r="V651" s="456"/>
      <c r="W651" s="456"/>
      <c r="X651" s="456"/>
      <c r="Y651" s="456"/>
    </row>
    <row r="652" spans="1:25" ht="30">
      <c r="A652" s="418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0.04</v>
      </c>
      <c r="D653" s="279">
        <v>0</v>
      </c>
      <c r="E653" s="279">
        <v>34.33</v>
      </c>
      <c r="F653" s="279">
        <v>106.65</v>
      </c>
      <c r="G653" s="279">
        <v>185.84</v>
      </c>
      <c r="H653" s="279">
        <v>166.62</v>
      </c>
      <c r="I653" s="279">
        <v>125.42</v>
      </c>
      <c r="J653" s="279">
        <v>10.56</v>
      </c>
      <c r="K653" s="279">
        <v>0</v>
      </c>
      <c r="L653" s="279">
        <v>0</v>
      </c>
      <c r="M653" s="279">
        <v>0</v>
      </c>
      <c r="N653" s="279">
        <v>0</v>
      </c>
      <c r="O653" s="279">
        <v>3.01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0.12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0.01</v>
      </c>
      <c r="E654" s="279">
        <v>0.09</v>
      </c>
      <c r="F654" s="279">
        <v>33.42</v>
      </c>
      <c r="G654" s="279">
        <v>76.98</v>
      </c>
      <c r="H654" s="279">
        <v>94.11</v>
      </c>
      <c r="I654" s="279">
        <v>226.98</v>
      </c>
      <c r="J654" s="279">
        <v>121.56</v>
      </c>
      <c r="K654" s="279">
        <v>20.34</v>
      </c>
      <c r="L654" s="279">
        <v>0.26</v>
      </c>
      <c r="M654" s="279">
        <v>0.27</v>
      </c>
      <c r="N654" s="279">
        <v>0.19</v>
      </c>
      <c r="O654" s="279">
        <v>0.26</v>
      </c>
      <c r="P654" s="279">
        <v>0.11</v>
      </c>
      <c r="Q654" s="279">
        <v>0.12</v>
      </c>
      <c r="R654" s="279">
        <v>0.05</v>
      </c>
      <c r="S654" s="279">
        <v>0.04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0.01</v>
      </c>
      <c r="E655" s="279">
        <v>0.01</v>
      </c>
      <c r="F655" s="279">
        <v>0</v>
      </c>
      <c r="G655" s="279">
        <v>10.220000000000001</v>
      </c>
      <c r="H655" s="279">
        <v>94.76</v>
      </c>
      <c r="I655" s="279">
        <v>688.78</v>
      </c>
      <c r="J655" s="279">
        <v>153.26</v>
      </c>
      <c r="K655" s="279">
        <v>0.25</v>
      </c>
      <c r="L655" s="279">
        <v>0.06</v>
      </c>
      <c r="M655" s="279">
        <v>0.2</v>
      </c>
      <c r="N655" s="279">
        <v>0.05</v>
      </c>
      <c r="O655" s="279">
        <v>0.09</v>
      </c>
      <c r="P655" s="279">
        <v>0.09</v>
      </c>
      <c r="Q655" s="279">
        <v>0.02</v>
      </c>
      <c r="R655" s="279">
        <v>0.03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118.12</v>
      </c>
      <c r="H656" s="279">
        <v>52.22</v>
      </c>
      <c r="I656" s="279">
        <v>63.6</v>
      </c>
      <c r="J656" s="279">
        <v>712.16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16.5</v>
      </c>
      <c r="G657" s="279">
        <v>62.65</v>
      </c>
      <c r="H657" s="279">
        <v>157.99</v>
      </c>
      <c r="I657" s="279">
        <v>102.67</v>
      </c>
      <c r="J657" s="279">
        <v>0</v>
      </c>
      <c r="K657" s="279">
        <v>0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6.03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71.53</v>
      </c>
      <c r="H658" s="279">
        <v>132.32</v>
      </c>
      <c r="I658" s="279">
        <v>134.74</v>
      </c>
      <c r="J658" s="279">
        <v>102.76</v>
      </c>
      <c r="K658" s="279">
        <v>29.55</v>
      </c>
      <c r="L658" s="279">
        <v>10.66</v>
      </c>
      <c r="M658" s="279">
        <v>0.11</v>
      </c>
      <c r="N658" s="279">
        <v>0.11</v>
      </c>
      <c r="O658" s="279">
        <v>0.15</v>
      </c>
      <c r="P658" s="279">
        <v>0.11</v>
      </c>
      <c r="Q658" s="279">
        <v>0.36</v>
      </c>
      <c r="R658" s="279">
        <v>0.18</v>
      </c>
      <c r="S658" s="279">
        <v>0.16</v>
      </c>
      <c r="T658" s="279">
        <v>0.22</v>
      </c>
      <c r="U658" s="279">
        <v>17.16</v>
      </c>
      <c r="V658" s="279">
        <v>29.28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5.0999999999999996</v>
      </c>
      <c r="F659" s="279">
        <v>0</v>
      </c>
      <c r="G659" s="279">
        <v>54.28</v>
      </c>
      <c r="H659" s="279">
        <v>76.12</v>
      </c>
      <c r="I659" s="279">
        <v>147.46</v>
      </c>
      <c r="J659" s="279">
        <v>116.04</v>
      </c>
      <c r="K659" s="279">
        <v>58.1</v>
      </c>
      <c r="L659" s="279">
        <v>1164.19</v>
      </c>
      <c r="M659" s="279">
        <v>1135.8800000000001</v>
      </c>
      <c r="N659" s="279">
        <v>23.55</v>
      </c>
      <c r="O659" s="279">
        <v>0</v>
      </c>
      <c r="P659" s="279">
        <v>63.13</v>
      </c>
      <c r="Q659" s="279">
        <v>69.95</v>
      </c>
      <c r="R659" s="279">
        <v>97.61</v>
      </c>
      <c r="S659" s="279">
        <v>145.19</v>
      </c>
      <c r="T659" s="279">
        <v>149.94999999999999</v>
      </c>
      <c r="U659" s="279">
        <v>166.26</v>
      </c>
      <c r="V659" s="279">
        <v>68.069999999999993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120.78</v>
      </c>
      <c r="H660" s="279">
        <v>157.38999999999999</v>
      </c>
      <c r="I660" s="279">
        <v>114.04</v>
      </c>
      <c r="J660" s="279">
        <v>143.88999999999999</v>
      </c>
      <c r="K660" s="279">
        <v>89.24</v>
      </c>
      <c r="L660" s="279">
        <v>75.14</v>
      </c>
      <c r="M660" s="279">
        <v>67.7</v>
      </c>
      <c r="N660" s="279">
        <v>58.78</v>
      </c>
      <c r="O660" s="279">
        <v>54.66</v>
      </c>
      <c r="P660" s="279">
        <v>46.91</v>
      </c>
      <c r="Q660" s="279">
        <v>51.14</v>
      </c>
      <c r="R660" s="279">
        <v>42.55</v>
      </c>
      <c r="S660" s="279">
        <v>50.31</v>
      </c>
      <c r="T660" s="279">
        <v>58.19</v>
      </c>
      <c r="U660" s="279">
        <v>69.05</v>
      </c>
      <c r="V660" s="279">
        <v>62.38</v>
      </c>
      <c r="W660" s="279">
        <v>0.01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28.83</v>
      </c>
      <c r="H661" s="279">
        <v>138.43</v>
      </c>
      <c r="I661" s="279">
        <v>92.35</v>
      </c>
      <c r="J661" s="279">
        <v>68.47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0.05</v>
      </c>
      <c r="C662" s="279">
        <v>18.760000000000002</v>
      </c>
      <c r="D662" s="279">
        <v>127.71</v>
      </c>
      <c r="E662" s="279">
        <v>0</v>
      </c>
      <c r="F662" s="279">
        <v>126.21</v>
      </c>
      <c r="G662" s="279">
        <v>152.76</v>
      </c>
      <c r="H662" s="279">
        <v>111.98</v>
      </c>
      <c r="I662" s="279">
        <v>0</v>
      </c>
      <c r="J662" s="279">
        <v>148.47999999999999</v>
      </c>
      <c r="K662" s="279">
        <v>4.76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0.22</v>
      </c>
      <c r="C663" s="279">
        <v>9.32</v>
      </c>
      <c r="D663" s="279">
        <v>0</v>
      </c>
      <c r="E663" s="279">
        <v>0</v>
      </c>
      <c r="F663" s="279">
        <v>0</v>
      </c>
      <c r="G663" s="279">
        <v>61.03</v>
      </c>
      <c r="H663" s="279">
        <v>0</v>
      </c>
      <c r="I663" s="279">
        <v>0</v>
      </c>
      <c r="J663" s="279">
        <v>0</v>
      </c>
      <c r="K663" s="279">
        <v>16.09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0</v>
      </c>
      <c r="H664" s="279">
        <v>0</v>
      </c>
      <c r="I664" s="279">
        <v>0</v>
      </c>
      <c r="J664" s="279">
        <v>0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0</v>
      </c>
      <c r="H665" s="279">
        <v>0</v>
      </c>
      <c r="I665" s="279">
        <v>0</v>
      </c>
      <c r="J665" s="279">
        <v>91.52</v>
      </c>
      <c r="K665" s="279">
        <v>63.93</v>
      </c>
      <c r="L665" s="279">
        <v>3.76</v>
      </c>
      <c r="M665" s="279">
        <v>0</v>
      </c>
      <c r="N665" s="279">
        <v>18.239999999999998</v>
      </c>
      <c r="O665" s="279">
        <v>1.45</v>
      </c>
      <c r="P665" s="279">
        <v>0</v>
      </c>
      <c r="Q665" s="279">
        <v>0</v>
      </c>
      <c r="R665" s="279">
        <v>0</v>
      </c>
      <c r="S665" s="279">
        <v>0</v>
      </c>
      <c r="T665" s="279">
        <v>0</v>
      </c>
      <c r="U665" s="279">
        <v>4.8099999999999996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158.58000000000001</v>
      </c>
      <c r="H666" s="279">
        <v>155.65</v>
      </c>
      <c r="I666" s="279">
        <v>0</v>
      </c>
      <c r="J666" s="279">
        <v>192.45</v>
      </c>
      <c r="K666" s="279">
        <v>745.55</v>
      </c>
      <c r="L666" s="279">
        <v>162.56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80.08</v>
      </c>
      <c r="H667" s="279">
        <v>140.84</v>
      </c>
      <c r="I667" s="279">
        <v>18.739999999999998</v>
      </c>
      <c r="J667" s="279">
        <v>46.01</v>
      </c>
      <c r="K667" s="279">
        <v>17.14</v>
      </c>
      <c r="L667" s="279">
        <v>0</v>
      </c>
      <c r="M667" s="279">
        <v>0</v>
      </c>
      <c r="N667" s="279">
        <v>0</v>
      </c>
      <c r="O667" s="279">
        <v>0</v>
      </c>
      <c r="P667" s="279">
        <v>5.62</v>
      </c>
      <c r="Q667" s="279">
        <v>0</v>
      </c>
      <c r="R667" s="279">
        <v>5.23</v>
      </c>
      <c r="S667" s="279">
        <v>63.83</v>
      </c>
      <c r="T667" s="279">
        <v>36.869999999999997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115.14</v>
      </c>
      <c r="H668" s="279">
        <v>191.6</v>
      </c>
      <c r="I668" s="279">
        <v>210.92</v>
      </c>
      <c r="J668" s="279">
        <v>56.16</v>
      </c>
      <c r="K668" s="279">
        <v>15.62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14.25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0</v>
      </c>
      <c r="H669" s="279">
        <v>58.17</v>
      </c>
      <c r="I669" s="279">
        <v>46.73</v>
      </c>
      <c r="J669" s="279">
        <v>36.17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54.12</v>
      </c>
      <c r="U669" s="279">
        <v>82.81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0</v>
      </c>
      <c r="H670" s="279">
        <v>0</v>
      </c>
      <c r="I670" s="279">
        <v>156.13999999999999</v>
      </c>
      <c r="J670" s="279">
        <v>0</v>
      </c>
      <c r="K670" s="279">
        <v>0</v>
      </c>
      <c r="L670" s="279">
        <v>10.84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75.87</v>
      </c>
      <c r="H671" s="279">
        <v>177.08</v>
      </c>
      <c r="I671" s="279">
        <v>40.71</v>
      </c>
      <c r="J671" s="279">
        <v>10.28</v>
      </c>
      <c r="K671" s="279">
        <v>0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0</v>
      </c>
      <c r="R671" s="279">
        <v>56.71</v>
      </c>
      <c r="S671" s="279">
        <v>61.08</v>
      </c>
      <c r="T671" s="279">
        <v>0</v>
      </c>
      <c r="U671" s="279">
        <v>53.45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2.73</v>
      </c>
      <c r="G672" s="279">
        <v>66.3</v>
      </c>
      <c r="H672" s="279">
        <v>56.36</v>
      </c>
      <c r="I672" s="279">
        <v>0</v>
      </c>
      <c r="J672" s="279">
        <v>0</v>
      </c>
      <c r="K672" s="279">
        <v>0</v>
      </c>
      <c r="L672" s="279">
        <v>0</v>
      </c>
      <c r="M672" s="279">
        <v>0</v>
      </c>
      <c r="N672" s="279">
        <v>0</v>
      </c>
      <c r="O672" s="279">
        <v>0</v>
      </c>
      <c r="P672" s="279">
        <v>0</v>
      </c>
      <c r="Q672" s="279">
        <v>0</v>
      </c>
      <c r="R672" s="279">
        <v>0</v>
      </c>
      <c r="S672" s="279">
        <v>0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35.159999999999997</v>
      </c>
      <c r="G673" s="279">
        <v>100.47</v>
      </c>
      <c r="H673" s="279">
        <v>97.71</v>
      </c>
      <c r="I673" s="279">
        <v>33.39</v>
      </c>
      <c r="J673" s="279">
        <v>141.16999999999999</v>
      </c>
      <c r="K673" s="279">
        <v>103.21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0</v>
      </c>
      <c r="S673" s="279">
        <v>0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48.23</v>
      </c>
      <c r="G674" s="279">
        <v>100.39</v>
      </c>
      <c r="H674" s="279">
        <v>104.13</v>
      </c>
      <c r="I674" s="279">
        <v>0</v>
      </c>
      <c r="J674" s="279">
        <v>91.43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7.99</v>
      </c>
      <c r="F675" s="279">
        <v>104.26</v>
      </c>
      <c r="G675" s="279">
        <v>111.42</v>
      </c>
      <c r="H675" s="279">
        <v>41.17</v>
      </c>
      <c r="I675" s="279">
        <v>115.92</v>
      </c>
      <c r="J675" s="279">
        <v>216.52</v>
      </c>
      <c r="K675" s="279">
        <v>1.1200000000000001</v>
      </c>
      <c r="L675" s="279">
        <v>0</v>
      </c>
      <c r="M675" s="279">
        <v>0.02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0.03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2.92</v>
      </c>
      <c r="G676" s="279">
        <v>47.85</v>
      </c>
      <c r="H676" s="279">
        <v>25.3</v>
      </c>
      <c r="I676" s="279">
        <v>47.67</v>
      </c>
      <c r="J676" s="279">
        <v>0</v>
      </c>
      <c r="K676" s="279">
        <v>0</v>
      </c>
      <c r="L676" s="279">
        <v>0</v>
      </c>
      <c r="M676" s="279">
        <v>0</v>
      </c>
      <c r="N676" s="279">
        <v>7.23</v>
      </c>
      <c r="O676" s="279">
        <v>8.08</v>
      </c>
      <c r="P676" s="279">
        <v>0</v>
      </c>
      <c r="Q676" s="279">
        <v>0</v>
      </c>
      <c r="R676" s="279">
        <v>0</v>
      </c>
      <c r="S676" s="279">
        <v>0</v>
      </c>
      <c r="T676" s="279">
        <v>4.16</v>
      </c>
      <c r="U676" s="279">
        <v>2.39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0</v>
      </c>
      <c r="H677" s="279">
        <v>17.54</v>
      </c>
      <c r="I677" s="279">
        <v>43.63</v>
      </c>
      <c r="J677" s="279">
        <v>82.47</v>
      </c>
      <c r="K677" s="279">
        <v>0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25.59</v>
      </c>
      <c r="G678" s="279">
        <v>66.64</v>
      </c>
      <c r="H678" s="279">
        <v>0</v>
      </c>
      <c r="I678" s="279">
        <v>0</v>
      </c>
      <c r="J678" s="279">
        <v>4.7699999999999996</v>
      </c>
      <c r="K678" s="279">
        <v>68.3</v>
      </c>
      <c r="L678" s="279">
        <v>0</v>
      </c>
      <c r="M678" s="279">
        <v>0</v>
      </c>
      <c r="N678" s="279">
        <v>0</v>
      </c>
      <c r="O678" s="279">
        <v>0</v>
      </c>
      <c r="P678" s="279">
        <v>2.86</v>
      </c>
      <c r="Q678" s="279">
        <v>0</v>
      </c>
      <c r="R678" s="279">
        <v>0</v>
      </c>
      <c r="S678" s="279">
        <v>0</v>
      </c>
      <c r="T678" s="279">
        <v>114.73</v>
      </c>
      <c r="U678" s="279">
        <v>102.52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103.89</v>
      </c>
      <c r="H679" s="279">
        <v>45.43</v>
      </c>
      <c r="I679" s="279">
        <v>67.05</v>
      </c>
      <c r="J679" s="279">
        <v>263.94</v>
      </c>
      <c r="K679" s="279">
        <v>16.079999999999998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11.39</v>
      </c>
      <c r="T679" s="279">
        <v>80.5</v>
      </c>
      <c r="U679" s="279">
        <v>25.65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18.45</v>
      </c>
      <c r="E680" s="279">
        <v>75.260000000000005</v>
      </c>
      <c r="F680" s="279">
        <v>146.47999999999999</v>
      </c>
      <c r="G680" s="279">
        <v>195.57</v>
      </c>
      <c r="H680" s="279">
        <v>101.14</v>
      </c>
      <c r="I680" s="279">
        <v>0</v>
      </c>
      <c r="J680" s="279">
        <v>79.37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0</v>
      </c>
      <c r="H681" s="279">
        <v>0</v>
      </c>
      <c r="I681" s="279">
        <v>0</v>
      </c>
      <c r="J681" s="279">
        <v>170.29</v>
      </c>
      <c r="K681" s="279">
        <v>0</v>
      </c>
      <c r="L681" s="279">
        <v>20.22</v>
      </c>
      <c r="M681" s="279">
        <v>4.1399999999999997</v>
      </c>
      <c r="N681" s="279">
        <v>42.77</v>
      </c>
      <c r="O681" s="279">
        <v>0</v>
      </c>
      <c r="P681" s="279">
        <v>0</v>
      </c>
      <c r="Q681" s="279">
        <v>0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3.62</v>
      </c>
      <c r="E682" s="279">
        <v>9.8800000000000008</v>
      </c>
      <c r="F682" s="279">
        <v>50.18</v>
      </c>
      <c r="G682" s="279">
        <v>108.82</v>
      </c>
      <c r="H682" s="279">
        <v>24.18</v>
      </c>
      <c r="I682" s="279">
        <v>96.9</v>
      </c>
      <c r="J682" s="279">
        <v>108.72</v>
      </c>
      <c r="K682" s="279">
        <v>54.31</v>
      </c>
      <c r="L682" s="279">
        <v>39.29</v>
      </c>
      <c r="M682" s="279">
        <v>27.12</v>
      </c>
      <c r="N682" s="279">
        <v>1.87</v>
      </c>
      <c r="O682" s="279">
        <v>0.72</v>
      </c>
      <c r="P682" s="279">
        <v>4.49</v>
      </c>
      <c r="Q682" s="279">
        <v>0</v>
      </c>
      <c r="R682" s="279">
        <v>0</v>
      </c>
      <c r="S682" s="279">
        <v>1.87</v>
      </c>
      <c r="T682" s="279">
        <v>17.47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 hidden="1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18" t="s">
        <v>208</v>
      </c>
      <c r="B685" s="456" t="s">
        <v>310</v>
      </c>
      <c r="C685" s="456"/>
      <c r="D685" s="456"/>
      <c r="E685" s="456"/>
      <c r="F685" s="456"/>
      <c r="G685" s="456"/>
      <c r="H685" s="456"/>
      <c r="I685" s="456"/>
      <c r="J685" s="456"/>
      <c r="K685" s="456"/>
      <c r="L685" s="456"/>
      <c r="M685" s="456"/>
      <c r="N685" s="456"/>
      <c r="O685" s="456"/>
      <c r="P685" s="456"/>
      <c r="Q685" s="456"/>
      <c r="R685" s="456"/>
      <c r="S685" s="456"/>
      <c r="T685" s="456"/>
      <c r="U685" s="456"/>
      <c r="V685" s="456"/>
      <c r="W685" s="456"/>
      <c r="X685" s="456"/>
      <c r="Y685" s="456"/>
    </row>
    <row r="686" spans="1:25" ht="30">
      <c r="A686" s="418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127.37</v>
      </c>
      <c r="C687" s="279">
        <v>47.55</v>
      </c>
      <c r="D687" s="279">
        <v>96.15</v>
      </c>
      <c r="E687" s="279">
        <v>0</v>
      </c>
      <c r="F687" s="279">
        <v>0</v>
      </c>
      <c r="G687" s="279">
        <v>0</v>
      </c>
      <c r="H687" s="279">
        <v>0</v>
      </c>
      <c r="I687" s="279">
        <v>0</v>
      </c>
      <c r="J687" s="279">
        <v>0.01</v>
      </c>
      <c r="K687" s="279">
        <v>63.89</v>
      </c>
      <c r="L687" s="279">
        <v>17.739999999999998</v>
      </c>
      <c r="M687" s="279">
        <v>21.37</v>
      </c>
      <c r="N687" s="279">
        <v>10.52</v>
      </c>
      <c r="O687" s="279">
        <v>1.21</v>
      </c>
      <c r="P687" s="279">
        <v>86.98</v>
      </c>
      <c r="Q687" s="279">
        <v>45.04</v>
      </c>
      <c r="R687" s="279">
        <v>35.909999999999997</v>
      </c>
      <c r="S687" s="279">
        <v>31.52</v>
      </c>
      <c r="T687" s="279">
        <v>75.59</v>
      </c>
      <c r="U687" s="279">
        <v>48.96</v>
      </c>
      <c r="V687" s="279">
        <v>64.930000000000007</v>
      </c>
      <c r="W687" s="279">
        <v>327.64999999999998</v>
      </c>
      <c r="X687" s="279">
        <v>354.46</v>
      </c>
      <c r="Y687" s="279">
        <v>314.58999999999997</v>
      </c>
    </row>
    <row r="688" spans="1:25">
      <c r="A688" s="254">
        <v>2</v>
      </c>
      <c r="B688" s="279">
        <v>139.66999999999999</v>
      </c>
      <c r="C688" s="279">
        <v>80.11</v>
      </c>
      <c r="D688" s="279">
        <v>43.83</v>
      </c>
      <c r="E688" s="279">
        <v>11.6</v>
      </c>
      <c r="F688" s="279">
        <v>0</v>
      </c>
      <c r="G688" s="279">
        <v>0</v>
      </c>
      <c r="H688" s="279">
        <v>0</v>
      </c>
      <c r="I688" s="279">
        <v>0</v>
      </c>
      <c r="J688" s="279">
        <v>0</v>
      </c>
      <c r="K688" s="279">
        <v>0</v>
      </c>
      <c r="L688" s="279">
        <v>27.34</v>
      </c>
      <c r="M688" s="279">
        <v>16.899999999999999</v>
      </c>
      <c r="N688" s="279">
        <v>49.69</v>
      </c>
      <c r="O688" s="279">
        <v>17.82</v>
      </c>
      <c r="P688" s="279">
        <v>90.41</v>
      </c>
      <c r="Q688" s="279">
        <v>89.22</v>
      </c>
      <c r="R688" s="279">
        <v>130.30000000000001</v>
      </c>
      <c r="S688" s="279">
        <v>154.66999999999999</v>
      </c>
      <c r="T688" s="279">
        <v>267.89</v>
      </c>
      <c r="U688" s="279">
        <v>264.11</v>
      </c>
      <c r="V688" s="279">
        <v>282.08999999999997</v>
      </c>
      <c r="W688" s="279">
        <v>327.10000000000002</v>
      </c>
      <c r="X688" s="279">
        <v>515.24</v>
      </c>
      <c r="Y688" s="279">
        <v>365.52</v>
      </c>
    </row>
    <row r="689" spans="1:25">
      <c r="A689" s="254">
        <v>3</v>
      </c>
      <c r="B689" s="279">
        <v>149.85</v>
      </c>
      <c r="C689" s="279">
        <v>86.13</v>
      </c>
      <c r="D689" s="279">
        <v>56.55</v>
      </c>
      <c r="E689" s="279">
        <v>59.48</v>
      </c>
      <c r="F689" s="279">
        <v>331.4</v>
      </c>
      <c r="G689" s="279">
        <v>0</v>
      </c>
      <c r="H689" s="279">
        <v>0</v>
      </c>
      <c r="I689" s="279">
        <v>0</v>
      </c>
      <c r="J689" s="279">
        <v>0</v>
      </c>
      <c r="K689" s="279">
        <v>12.14</v>
      </c>
      <c r="L689" s="279">
        <v>86.61</v>
      </c>
      <c r="M689" s="279">
        <v>67.569999999999993</v>
      </c>
      <c r="N689" s="279">
        <v>132.66999999999999</v>
      </c>
      <c r="O689" s="279">
        <v>113.63</v>
      </c>
      <c r="P689" s="279">
        <v>119.78</v>
      </c>
      <c r="Q689" s="279">
        <v>180.87</v>
      </c>
      <c r="R689" s="279">
        <v>173.6</v>
      </c>
      <c r="S689" s="279">
        <v>1115.69</v>
      </c>
      <c r="T689" s="279">
        <v>1100.42</v>
      </c>
      <c r="U689" s="279">
        <v>1112.06</v>
      </c>
      <c r="V689" s="279">
        <v>1098.08</v>
      </c>
      <c r="W689" s="279">
        <v>1094.81</v>
      </c>
      <c r="X689" s="279">
        <v>1015.6</v>
      </c>
      <c r="Y689" s="279">
        <v>806.14</v>
      </c>
    </row>
    <row r="690" spans="1:25">
      <c r="A690" s="254">
        <v>4</v>
      </c>
      <c r="B690" s="279">
        <v>96.23</v>
      </c>
      <c r="C690" s="279">
        <v>8.4700000000000006</v>
      </c>
      <c r="D690" s="279">
        <v>27.6</v>
      </c>
      <c r="E690" s="279">
        <v>5.24</v>
      </c>
      <c r="F690" s="279">
        <v>291.64</v>
      </c>
      <c r="G690" s="279">
        <v>0</v>
      </c>
      <c r="H690" s="279">
        <v>0</v>
      </c>
      <c r="I690" s="279">
        <v>0</v>
      </c>
      <c r="J690" s="279">
        <v>0</v>
      </c>
      <c r="K690" s="279">
        <v>13.27</v>
      </c>
      <c r="L690" s="279">
        <v>39.03</v>
      </c>
      <c r="M690" s="279">
        <v>1002.93</v>
      </c>
      <c r="N690" s="279">
        <v>85.11</v>
      </c>
      <c r="O690" s="279">
        <v>109.81</v>
      </c>
      <c r="P690" s="279">
        <v>87.24</v>
      </c>
      <c r="Q690" s="279">
        <v>181.4</v>
      </c>
      <c r="R690" s="279">
        <v>158.69999999999999</v>
      </c>
      <c r="S690" s="279">
        <v>111.37</v>
      </c>
      <c r="T690" s="279">
        <v>89.2</v>
      </c>
      <c r="U690" s="279">
        <v>37.479999999999997</v>
      </c>
      <c r="V690" s="279">
        <v>57.34</v>
      </c>
      <c r="W690" s="279">
        <v>276.24</v>
      </c>
      <c r="X690" s="279">
        <v>247.59</v>
      </c>
      <c r="Y690" s="279">
        <v>766.78</v>
      </c>
    </row>
    <row r="691" spans="1:25">
      <c r="A691" s="254">
        <v>5</v>
      </c>
      <c r="B691" s="279">
        <v>98.73</v>
      </c>
      <c r="C691" s="279">
        <v>152.74</v>
      </c>
      <c r="D691" s="279">
        <v>129.86000000000001</v>
      </c>
      <c r="E691" s="279">
        <v>10.62</v>
      </c>
      <c r="F691" s="279">
        <v>0</v>
      </c>
      <c r="G691" s="279">
        <v>0</v>
      </c>
      <c r="H691" s="279">
        <v>0</v>
      </c>
      <c r="I691" s="279">
        <v>0</v>
      </c>
      <c r="J691" s="279">
        <v>15.76</v>
      </c>
      <c r="K691" s="279">
        <v>85.52</v>
      </c>
      <c r="L691" s="279">
        <v>91.98</v>
      </c>
      <c r="M691" s="279">
        <v>179.88</v>
      </c>
      <c r="N691" s="279">
        <v>160.62</v>
      </c>
      <c r="O691" s="279">
        <v>186.93</v>
      </c>
      <c r="P691" s="279">
        <v>198.04</v>
      </c>
      <c r="Q691" s="279">
        <v>588.41999999999996</v>
      </c>
      <c r="R691" s="279">
        <v>41.6</v>
      </c>
      <c r="S691" s="279">
        <v>217.73</v>
      </c>
      <c r="T691" s="279">
        <v>101.81</v>
      </c>
      <c r="U691" s="279">
        <v>0.17</v>
      </c>
      <c r="V691" s="279">
        <v>186.41</v>
      </c>
      <c r="W691" s="279">
        <v>355.14</v>
      </c>
      <c r="X691" s="279">
        <v>434.63</v>
      </c>
      <c r="Y691" s="279">
        <v>335.95</v>
      </c>
    </row>
    <row r="692" spans="1:25">
      <c r="A692" s="254">
        <v>6</v>
      </c>
      <c r="B692" s="279">
        <v>67.2</v>
      </c>
      <c r="C692" s="279">
        <v>67.930000000000007</v>
      </c>
      <c r="D692" s="279">
        <v>630.9</v>
      </c>
      <c r="E692" s="279">
        <v>612.91999999999996</v>
      </c>
      <c r="F692" s="279">
        <v>5.9</v>
      </c>
      <c r="G692" s="279">
        <v>0</v>
      </c>
      <c r="H692" s="279">
        <v>0</v>
      </c>
      <c r="I692" s="279">
        <v>0</v>
      </c>
      <c r="J692" s="279">
        <v>0</v>
      </c>
      <c r="K692" s="279">
        <v>0</v>
      </c>
      <c r="L692" s="279">
        <v>0.04</v>
      </c>
      <c r="M692" s="279">
        <v>42.88</v>
      </c>
      <c r="N692" s="279">
        <v>47.14</v>
      </c>
      <c r="O692" s="279">
        <v>34.729999999999997</v>
      </c>
      <c r="P692" s="279">
        <v>45.38</v>
      </c>
      <c r="Q692" s="279">
        <v>4.9800000000000004</v>
      </c>
      <c r="R692" s="279">
        <v>14.68</v>
      </c>
      <c r="S692" s="279">
        <v>20.27</v>
      </c>
      <c r="T692" s="279">
        <v>6.59</v>
      </c>
      <c r="U692" s="279">
        <v>0</v>
      </c>
      <c r="V692" s="279">
        <v>0</v>
      </c>
      <c r="W692" s="279">
        <v>160.83000000000001</v>
      </c>
      <c r="X692" s="279">
        <v>282.51</v>
      </c>
      <c r="Y692" s="279">
        <v>115.47</v>
      </c>
    </row>
    <row r="693" spans="1:25">
      <c r="A693" s="254">
        <v>7</v>
      </c>
      <c r="B693" s="279">
        <v>41.67</v>
      </c>
      <c r="C693" s="279">
        <v>10.47</v>
      </c>
      <c r="D693" s="279">
        <v>9.94</v>
      </c>
      <c r="E693" s="279">
        <v>0</v>
      </c>
      <c r="F693" s="279">
        <v>1.89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0</v>
      </c>
      <c r="N693" s="279">
        <v>0</v>
      </c>
      <c r="O693" s="279">
        <v>1154.67</v>
      </c>
      <c r="P693" s="279">
        <v>0</v>
      </c>
      <c r="Q693" s="279">
        <v>0</v>
      </c>
      <c r="R693" s="279">
        <v>0</v>
      </c>
      <c r="S693" s="279">
        <v>0</v>
      </c>
      <c r="T693" s="279">
        <v>0</v>
      </c>
      <c r="U693" s="279">
        <v>0</v>
      </c>
      <c r="V693" s="279">
        <v>0</v>
      </c>
      <c r="W693" s="279">
        <v>51.7</v>
      </c>
      <c r="X693" s="279">
        <v>191.44</v>
      </c>
      <c r="Y693" s="279">
        <v>100.53</v>
      </c>
    </row>
    <row r="694" spans="1:25">
      <c r="A694" s="254">
        <v>8</v>
      </c>
      <c r="B694" s="279">
        <v>605.41999999999996</v>
      </c>
      <c r="C694" s="279">
        <v>365.15</v>
      </c>
      <c r="D694" s="279">
        <v>561.86</v>
      </c>
      <c r="E694" s="279">
        <v>498.24</v>
      </c>
      <c r="F694" s="279">
        <v>510.27</v>
      </c>
      <c r="G694" s="279">
        <v>0</v>
      </c>
      <c r="H694" s="279">
        <v>0</v>
      </c>
      <c r="I694" s="279">
        <v>0</v>
      </c>
      <c r="J694" s="279">
        <v>0</v>
      </c>
      <c r="K694" s="279">
        <v>0</v>
      </c>
      <c r="L694" s="279">
        <v>0</v>
      </c>
      <c r="M694" s="279">
        <v>0</v>
      </c>
      <c r="N694" s="279">
        <v>0</v>
      </c>
      <c r="O694" s="279">
        <v>0</v>
      </c>
      <c r="P694" s="279">
        <v>0</v>
      </c>
      <c r="Q694" s="279">
        <v>0</v>
      </c>
      <c r="R694" s="279">
        <v>0</v>
      </c>
      <c r="S694" s="279">
        <v>0</v>
      </c>
      <c r="T694" s="279">
        <v>0</v>
      </c>
      <c r="U694" s="279">
        <v>0</v>
      </c>
      <c r="V694" s="279">
        <v>0</v>
      </c>
      <c r="W694" s="279">
        <v>10.37</v>
      </c>
      <c r="X694" s="279">
        <v>337.4</v>
      </c>
      <c r="Y694" s="279">
        <v>108.9</v>
      </c>
    </row>
    <row r="695" spans="1:25">
      <c r="A695" s="254">
        <v>9</v>
      </c>
      <c r="B695" s="279">
        <v>93.81</v>
      </c>
      <c r="C695" s="279">
        <v>297.8</v>
      </c>
      <c r="D695" s="279">
        <v>555.5</v>
      </c>
      <c r="E695" s="279">
        <v>508.77</v>
      </c>
      <c r="F695" s="279">
        <v>20.41</v>
      </c>
      <c r="G695" s="279">
        <v>0</v>
      </c>
      <c r="H695" s="279">
        <v>0</v>
      </c>
      <c r="I695" s="279">
        <v>0</v>
      </c>
      <c r="J695" s="279">
        <v>0</v>
      </c>
      <c r="K695" s="279">
        <v>38.17</v>
      </c>
      <c r="L695" s="279">
        <v>48.96</v>
      </c>
      <c r="M695" s="279">
        <v>76.23</v>
      </c>
      <c r="N695" s="279">
        <v>83.31</v>
      </c>
      <c r="O695" s="279">
        <v>20.88</v>
      </c>
      <c r="P695" s="279">
        <v>43.04</v>
      </c>
      <c r="Q695" s="279">
        <v>47.43</v>
      </c>
      <c r="R695" s="279">
        <v>99.79</v>
      </c>
      <c r="S695" s="279">
        <v>97.83</v>
      </c>
      <c r="T695" s="279">
        <v>111.57</v>
      </c>
      <c r="U695" s="279">
        <v>172.87</v>
      </c>
      <c r="V695" s="279">
        <v>95.89</v>
      </c>
      <c r="W695" s="279">
        <v>176.39</v>
      </c>
      <c r="X695" s="279">
        <v>156.49</v>
      </c>
      <c r="Y695" s="279">
        <v>46.95</v>
      </c>
    </row>
    <row r="696" spans="1:25">
      <c r="A696" s="254">
        <v>10</v>
      </c>
      <c r="B696" s="279">
        <v>2.79</v>
      </c>
      <c r="C696" s="279">
        <v>0</v>
      </c>
      <c r="D696" s="279">
        <v>0</v>
      </c>
      <c r="E696" s="279">
        <v>29.68</v>
      </c>
      <c r="F696" s="279">
        <v>0</v>
      </c>
      <c r="G696" s="279">
        <v>0</v>
      </c>
      <c r="H696" s="279">
        <v>0</v>
      </c>
      <c r="I696" s="279">
        <v>20.89</v>
      </c>
      <c r="J696" s="279">
        <v>0</v>
      </c>
      <c r="K696" s="279">
        <v>0.31</v>
      </c>
      <c r="L696" s="279">
        <v>21.53</v>
      </c>
      <c r="M696" s="279">
        <v>22.57</v>
      </c>
      <c r="N696" s="279">
        <v>57.88</v>
      </c>
      <c r="O696" s="279">
        <v>57.24</v>
      </c>
      <c r="P696" s="279">
        <v>76.13</v>
      </c>
      <c r="Q696" s="279">
        <v>67.569999999999993</v>
      </c>
      <c r="R696" s="279">
        <v>68.37</v>
      </c>
      <c r="S696" s="279">
        <v>53.6</v>
      </c>
      <c r="T696" s="279">
        <v>47.02</v>
      </c>
      <c r="U696" s="279">
        <v>26.23</v>
      </c>
      <c r="V696" s="279">
        <v>50.39</v>
      </c>
      <c r="W696" s="279">
        <v>100.97</v>
      </c>
      <c r="X696" s="279">
        <v>136.53</v>
      </c>
      <c r="Y696" s="279">
        <v>80.510000000000005</v>
      </c>
    </row>
    <row r="697" spans="1:25">
      <c r="A697" s="254">
        <v>11</v>
      </c>
      <c r="B697" s="279">
        <v>1.7</v>
      </c>
      <c r="C697" s="279">
        <v>0</v>
      </c>
      <c r="D697" s="279">
        <v>16.71</v>
      </c>
      <c r="E697" s="279">
        <v>15.53</v>
      </c>
      <c r="F697" s="279">
        <v>14.98</v>
      </c>
      <c r="G697" s="279">
        <v>0</v>
      </c>
      <c r="H697" s="279">
        <v>17.489999999999998</v>
      </c>
      <c r="I697" s="279">
        <v>15.65</v>
      </c>
      <c r="J697" s="279">
        <v>53.43</v>
      </c>
      <c r="K697" s="279">
        <v>0</v>
      </c>
      <c r="L697" s="279">
        <v>54.36</v>
      </c>
      <c r="M697" s="279">
        <v>169.66</v>
      </c>
      <c r="N697" s="279">
        <v>169.4</v>
      </c>
      <c r="O697" s="279">
        <v>245.63</v>
      </c>
      <c r="P697" s="279">
        <v>84.63</v>
      </c>
      <c r="Q697" s="279">
        <v>93.35</v>
      </c>
      <c r="R697" s="279">
        <v>11.96</v>
      </c>
      <c r="S697" s="279">
        <v>8.89</v>
      </c>
      <c r="T697" s="279">
        <v>23.15</v>
      </c>
      <c r="U697" s="279">
        <v>68.14</v>
      </c>
      <c r="V697" s="279">
        <v>43.48</v>
      </c>
      <c r="W697" s="279">
        <v>792</v>
      </c>
      <c r="X697" s="279">
        <v>863.67</v>
      </c>
      <c r="Y697" s="279">
        <v>901.04</v>
      </c>
    </row>
    <row r="698" spans="1:25">
      <c r="A698" s="254">
        <v>12</v>
      </c>
      <c r="B698" s="279">
        <v>657.61</v>
      </c>
      <c r="C698" s="279">
        <v>596.34</v>
      </c>
      <c r="D698" s="279">
        <v>553.79</v>
      </c>
      <c r="E698" s="279">
        <v>552.26</v>
      </c>
      <c r="F698" s="279">
        <v>604.22</v>
      </c>
      <c r="G698" s="279">
        <v>659.37</v>
      </c>
      <c r="H698" s="279">
        <v>770.82</v>
      </c>
      <c r="I698" s="279">
        <v>849.18</v>
      </c>
      <c r="J698" s="279">
        <v>472.81</v>
      </c>
      <c r="K698" s="279">
        <v>979.33</v>
      </c>
      <c r="L698" s="279">
        <v>1058.6300000000001</v>
      </c>
      <c r="M698" s="279">
        <v>891.17</v>
      </c>
      <c r="N698" s="279">
        <v>904.9</v>
      </c>
      <c r="O698" s="279">
        <v>1079.8900000000001</v>
      </c>
      <c r="P698" s="279">
        <v>1053.28</v>
      </c>
      <c r="Q698" s="279">
        <v>839.88</v>
      </c>
      <c r="R698" s="279">
        <v>970.7</v>
      </c>
      <c r="S698" s="279">
        <v>934.59</v>
      </c>
      <c r="T698" s="279">
        <v>879.36</v>
      </c>
      <c r="U698" s="279">
        <v>472.11</v>
      </c>
      <c r="V698" s="279">
        <v>510.47</v>
      </c>
      <c r="W698" s="279">
        <v>1123.94</v>
      </c>
      <c r="X698" s="279">
        <v>1081.8800000000001</v>
      </c>
      <c r="Y698" s="279">
        <v>827.95</v>
      </c>
    </row>
    <row r="699" spans="1:25">
      <c r="A699" s="254">
        <v>13</v>
      </c>
      <c r="B699" s="279">
        <v>552.96</v>
      </c>
      <c r="C699" s="279">
        <v>573.96</v>
      </c>
      <c r="D699" s="279">
        <v>547.92999999999995</v>
      </c>
      <c r="E699" s="279">
        <v>550.57000000000005</v>
      </c>
      <c r="F699" s="279">
        <v>606.70000000000005</v>
      </c>
      <c r="G699" s="279">
        <v>556.96</v>
      </c>
      <c r="H699" s="279">
        <v>15.7</v>
      </c>
      <c r="I699" s="279">
        <v>5.64</v>
      </c>
      <c r="J699" s="279">
        <v>0</v>
      </c>
      <c r="K699" s="279">
        <v>0</v>
      </c>
      <c r="L699" s="279">
        <v>0.4</v>
      </c>
      <c r="M699" s="279">
        <v>35</v>
      </c>
      <c r="N699" s="279">
        <v>0</v>
      </c>
      <c r="O699" s="279">
        <v>1.49</v>
      </c>
      <c r="P699" s="279">
        <v>99.31</v>
      </c>
      <c r="Q699" s="279">
        <v>101.73</v>
      </c>
      <c r="R699" s="279">
        <v>156.81</v>
      </c>
      <c r="S699" s="279">
        <v>32.64</v>
      </c>
      <c r="T699" s="279">
        <v>159.57</v>
      </c>
      <c r="U699" s="279">
        <v>0.03</v>
      </c>
      <c r="V699" s="279">
        <v>39.729999999999997</v>
      </c>
      <c r="W699" s="279">
        <v>962.2</v>
      </c>
      <c r="X699" s="279">
        <v>890.58</v>
      </c>
      <c r="Y699" s="279">
        <v>685.33</v>
      </c>
    </row>
    <row r="700" spans="1:25">
      <c r="A700" s="254">
        <v>14</v>
      </c>
      <c r="B700" s="279">
        <v>632.54</v>
      </c>
      <c r="C700" s="279">
        <v>592.11</v>
      </c>
      <c r="D700" s="279">
        <v>568.75</v>
      </c>
      <c r="E700" s="279">
        <v>512.44000000000005</v>
      </c>
      <c r="F700" s="279">
        <v>560.99</v>
      </c>
      <c r="G700" s="279">
        <v>0</v>
      </c>
      <c r="H700" s="279">
        <v>0</v>
      </c>
      <c r="I700" s="279">
        <v>66.94</v>
      </c>
      <c r="J700" s="279">
        <v>0</v>
      </c>
      <c r="K700" s="279">
        <v>0</v>
      </c>
      <c r="L700" s="279">
        <v>0</v>
      </c>
      <c r="M700" s="279">
        <v>141.93</v>
      </c>
      <c r="N700" s="279">
        <v>170.26</v>
      </c>
      <c r="O700" s="279">
        <v>170.29</v>
      </c>
      <c r="P700" s="279">
        <v>159.51</v>
      </c>
      <c r="Q700" s="279">
        <v>92.88</v>
      </c>
      <c r="R700" s="279">
        <v>88.39</v>
      </c>
      <c r="S700" s="279">
        <v>106.9</v>
      </c>
      <c r="T700" s="279">
        <v>151.36000000000001</v>
      </c>
      <c r="U700" s="279">
        <v>99.25</v>
      </c>
      <c r="V700" s="279">
        <v>106.47</v>
      </c>
      <c r="W700" s="279">
        <v>265.49</v>
      </c>
      <c r="X700" s="279">
        <v>577.57000000000005</v>
      </c>
      <c r="Y700" s="279">
        <v>348.7</v>
      </c>
    </row>
    <row r="701" spans="1:25">
      <c r="A701" s="254">
        <v>15</v>
      </c>
      <c r="B701" s="279">
        <v>201.02</v>
      </c>
      <c r="C701" s="279">
        <v>166.21</v>
      </c>
      <c r="D701" s="279">
        <v>166.79</v>
      </c>
      <c r="E701" s="279">
        <v>202.25</v>
      </c>
      <c r="F701" s="279">
        <v>57.5</v>
      </c>
      <c r="G701" s="279">
        <v>0</v>
      </c>
      <c r="H701" s="279">
        <v>0</v>
      </c>
      <c r="I701" s="279">
        <v>0</v>
      </c>
      <c r="J701" s="279">
        <v>0</v>
      </c>
      <c r="K701" s="279">
        <v>0</v>
      </c>
      <c r="L701" s="279">
        <v>20.100000000000001</v>
      </c>
      <c r="M701" s="279">
        <v>74.56</v>
      </c>
      <c r="N701" s="279">
        <v>44.92</v>
      </c>
      <c r="O701" s="279">
        <v>33.96</v>
      </c>
      <c r="P701" s="279">
        <v>0.3</v>
      </c>
      <c r="Q701" s="279">
        <v>46.96</v>
      </c>
      <c r="R701" s="279">
        <v>0.17</v>
      </c>
      <c r="S701" s="279">
        <v>0</v>
      </c>
      <c r="T701" s="279">
        <v>0</v>
      </c>
      <c r="U701" s="279">
        <v>11.4</v>
      </c>
      <c r="V701" s="279">
        <v>1145.02</v>
      </c>
      <c r="W701" s="279">
        <v>1029.57</v>
      </c>
      <c r="X701" s="279">
        <v>947.9</v>
      </c>
      <c r="Y701" s="279">
        <v>647.02</v>
      </c>
    </row>
    <row r="702" spans="1:25">
      <c r="A702" s="254">
        <v>16</v>
      </c>
      <c r="B702" s="279">
        <v>607.65</v>
      </c>
      <c r="C702" s="279">
        <v>581.80999999999995</v>
      </c>
      <c r="D702" s="279">
        <v>532.03</v>
      </c>
      <c r="E702" s="279">
        <v>530.16</v>
      </c>
      <c r="F702" s="279">
        <v>471.18</v>
      </c>
      <c r="G702" s="279">
        <v>0</v>
      </c>
      <c r="H702" s="279">
        <v>0</v>
      </c>
      <c r="I702" s="279">
        <v>0</v>
      </c>
      <c r="J702" s="279">
        <v>0</v>
      </c>
      <c r="K702" s="279">
        <v>0</v>
      </c>
      <c r="L702" s="279">
        <v>23.81</v>
      </c>
      <c r="M702" s="279">
        <v>41.16</v>
      </c>
      <c r="N702" s="279">
        <v>28.59</v>
      </c>
      <c r="O702" s="279">
        <v>32.54</v>
      </c>
      <c r="P702" s="279">
        <v>52.21</v>
      </c>
      <c r="Q702" s="279">
        <v>54.48</v>
      </c>
      <c r="R702" s="279">
        <v>60.44</v>
      </c>
      <c r="S702" s="279">
        <v>36.090000000000003</v>
      </c>
      <c r="T702" s="279">
        <v>8.85</v>
      </c>
      <c r="U702" s="279">
        <v>0</v>
      </c>
      <c r="V702" s="279">
        <v>239.81</v>
      </c>
      <c r="W702" s="279">
        <v>1122.8499999999999</v>
      </c>
      <c r="X702" s="279">
        <v>727.6</v>
      </c>
      <c r="Y702" s="279">
        <v>835.91</v>
      </c>
    </row>
    <row r="703" spans="1:25">
      <c r="A703" s="254">
        <v>17</v>
      </c>
      <c r="B703" s="279">
        <v>229.71</v>
      </c>
      <c r="C703" s="279">
        <v>202.41</v>
      </c>
      <c r="D703" s="279">
        <v>251.94</v>
      </c>
      <c r="E703" s="279">
        <v>161.47999999999999</v>
      </c>
      <c r="F703" s="279">
        <v>78.36</v>
      </c>
      <c r="G703" s="279">
        <v>43.65</v>
      </c>
      <c r="H703" s="279">
        <v>0</v>
      </c>
      <c r="I703" s="279">
        <v>0</v>
      </c>
      <c r="J703" s="279">
        <v>0</v>
      </c>
      <c r="K703" s="279">
        <v>29.29</v>
      </c>
      <c r="L703" s="279">
        <v>67.8</v>
      </c>
      <c r="M703" s="279">
        <v>60.73</v>
      </c>
      <c r="N703" s="279">
        <v>71.53</v>
      </c>
      <c r="O703" s="279">
        <v>49.66</v>
      </c>
      <c r="P703" s="279">
        <v>42.12</v>
      </c>
      <c r="Q703" s="279">
        <v>30.74</v>
      </c>
      <c r="R703" s="279">
        <v>35.06</v>
      </c>
      <c r="S703" s="279">
        <v>23.81</v>
      </c>
      <c r="T703" s="279">
        <v>0</v>
      </c>
      <c r="U703" s="279">
        <v>0</v>
      </c>
      <c r="V703" s="279">
        <v>47.55</v>
      </c>
      <c r="W703" s="279">
        <v>183</v>
      </c>
      <c r="X703" s="279">
        <v>430.16</v>
      </c>
      <c r="Y703" s="279">
        <v>298.82</v>
      </c>
    </row>
    <row r="704" spans="1:25">
      <c r="A704" s="254">
        <v>18</v>
      </c>
      <c r="B704" s="279">
        <v>381.15</v>
      </c>
      <c r="C704" s="279">
        <v>225.57</v>
      </c>
      <c r="D704" s="279">
        <v>317.45</v>
      </c>
      <c r="E704" s="279">
        <v>494.17</v>
      </c>
      <c r="F704" s="279">
        <v>221.38</v>
      </c>
      <c r="G704" s="279">
        <v>170.73</v>
      </c>
      <c r="H704" s="279">
        <v>47.81</v>
      </c>
      <c r="I704" s="279">
        <v>0</v>
      </c>
      <c r="J704" s="279">
        <v>105.8</v>
      </c>
      <c r="K704" s="279">
        <v>658.8</v>
      </c>
      <c r="L704" s="279">
        <v>0.05</v>
      </c>
      <c r="M704" s="279">
        <v>1011</v>
      </c>
      <c r="N704" s="279">
        <v>686.81</v>
      </c>
      <c r="O704" s="279">
        <v>1027.69</v>
      </c>
      <c r="P704" s="279">
        <v>747.79</v>
      </c>
      <c r="Q704" s="279">
        <v>787.83</v>
      </c>
      <c r="R704" s="279">
        <v>1137.99</v>
      </c>
      <c r="S704" s="279">
        <v>822.64</v>
      </c>
      <c r="T704" s="279">
        <v>1178.0999999999999</v>
      </c>
      <c r="U704" s="279">
        <v>1184.1500000000001</v>
      </c>
      <c r="V704" s="279">
        <v>1173.79</v>
      </c>
      <c r="W704" s="279">
        <v>1122.24</v>
      </c>
      <c r="X704" s="279">
        <v>442.52</v>
      </c>
      <c r="Y704" s="279">
        <v>332.69</v>
      </c>
    </row>
    <row r="705" spans="1:129">
      <c r="A705" s="254">
        <v>19</v>
      </c>
      <c r="B705" s="279">
        <v>264.87</v>
      </c>
      <c r="C705" s="279">
        <v>412.93</v>
      </c>
      <c r="D705" s="279">
        <v>444.85</v>
      </c>
      <c r="E705" s="279">
        <v>513.07000000000005</v>
      </c>
      <c r="F705" s="279">
        <v>161.16999999999999</v>
      </c>
      <c r="G705" s="279">
        <v>0</v>
      </c>
      <c r="H705" s="279">
        <v>0</v>
      </c>
      <c r="I705" s="279">
        <v>0</v>
      </c>
      <c r="J705" s="279">
        <v>0</v>
      </c>
      <c r="K705" s="279">
        <v>42.36</v>
      </c>
      <c r="L705" s="279">
        <v>55.5</v>
      </c>
      <c r="M705" s="279">
        <v>96.02</v>
      </c>
      <c r="N705" s="279">
        <v>72.66</v>
      </c>
      <c r="O705" s="279">
        <v>73.97</v>
      </c>
      <c r="P705" s="279">
        <v>40.729999999999997</v>
      </c>
      <c r="Q705" s="279">
        <v>57.91</v>
      </c>
      <c r="R705" s="279">
        <v>0</v>
      </c>
      <c r="S705" s="279">
        <v>0</v>
      </c>
      <c r="T705" s="279">
        <v>45.21</v>
      </c>
      <c r="U705" s="279">
        <v>1.02</v>
      </c>
      <c r="V705" s="279">
        <v>1186.03</v>
      </c>
      <c r="W705" s="279">
        <v>1139.3900000000001</v>
      </c>
      <c r="X705" s="279">
        <v>1021.08</v>
      </c>
      <c r="Y705" s="279">
        <v>583.1</v>
      </c>
    </row>
    <row r="706" spans="1:129">
      <c r="A706" s="254">
        <v>20</v>
      </c>
      <c r="B706" s="279">
        <v>97.68</v>
      </c>
      <c r="C706" s="279">
        <v>684.38</v>
      </c>
      <c r="D706" s="279">
        <v>646.30999999999995</v>
      </c>
      <c r="E706" s="279">
        <v>640.88</v>
      </c>
      <c r="F706" s="279">
        <v>0.65</v>
      </c>
      <c r="G706" s="279">
        <v>0.27</v>
      </c>
      <c r="H706" s="279">
        <v>0.57999999999999996</v>
      </c>
      <c r="I706" s="279">
        <v>87.8</v>
      </c>
      <c r="J706" s="279">
        <v>76.33</v>
      </c>
      <c r="K706" s="279">
        <v>1160.54</v>
      </c>
      <c r="L706" s="279">
        <v>1165.6099999999999</v>
      </c>
      <c r="M706" s="279">
        <v>1155.4000000000001</v>
      </c>
      <c r="N706" s="279">
        <v>823.15</v>
      </c>
      <c r="O706" s="279">
        <v>1177.8800000000001</v>
      </c>
      <c r="P706" s="279">
        <v>1253.81</v>
      </c>
      <c r="Q706" s="279">
        <v>1239.42</v>
      </c>
      <c r="R706" s="279">
        <v>1157.8699999999999</v>
      </c>
      <c r="S706" s="279">
        <v>1083.97</v>
      </c>
      <c r="T706" s="279">
        <v>1135.8699999999999</v>
      </c>
      <c r="U706" s="279">
        <v>1217.6300000000001</v>
      </c>
      <c r="V706" s="279">
        <v>1195.95</v>
      </c>
      <c r="W706" s="279">
        <v>742.84</v>
      </c>
      <c r="X706" s="279">
        <v>404.06</v>
      </c>
      <c r="Y706" s="279">
        <v>306.37</v>
      </c>
    </row>
    <row r="707" spans="1:129">
      <c r="A707" s="254">
        <v>21</v>
      </c>
      <c r="B707" s="279">
        <v>126.45</v>
      </c>
      <c r="C707" s="279">
        <v>113.34</v>
      </c>
      <c r="D707" s="279">
        <v>614.86</v>
      </c>
      <c r="E707" s="279">
        <v>606.25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0</v>
      </c>
      <c r="L707" s="279">
        <v>388.8</v>
      </c>
      <c r="M707" s="279">
        <v>52.83</v>
      </c>
      <c r="N707" s="279">
        <v>32.93</v>
      </c>
      <c r="O707" s="279">
        <v>370.98</v>
      </c>
      <c r="P707" s="279">
        <v>1116.74</v>
      </c>
      <c r="Q707" s="279">
        <v>1224.82</v>
      </c>
      <c r="R707" s="279">
        <v>1193.17</v>
      </c>
      <c r="S707" s="279">
        <v>1173.32</v>
      </c>
      <c r="T707" s="279">
        <v>1217.32</v>
      </c>
      <c r="U707" s="279">
        <v>1218.3599999999999</v>
      </c>
      <c r="V707" s="279">
        <v>1160.6400000000001</v>
      </c>
      <c r="W707" s="279">
        <v>1080.58</v>
      </c>
      <c r="X707" s="279">
        <v>650.17999999999995</v>
      </c>
      <c r="Y707" s="279">
        <v>235.84</v>
      </c>
    </row>
    <row r="708" spans="1:129">
      <c r="A708" s="254">
        <v>22</v>
      </c>
      <c r="B708" s="279">
        <v>355.91</v>
      </c>
      <c r="C708" s="279">
        <v>653.33000000000004</v>
      </c>
      <c r="D708" s="279">
        <v>615.84</v>
      </c>
      <c r="E708" s="279">
        <v>608.72</v>
      </c>
      <c r="F708" s="279">
        <v>0</v>
      </c>
      <c r="G708" s="279">
        <v>0</v>
      </c>
      <c r="H708" s="279">
        <v>0</v>
      </c>
      <c r="I708" s="279">
        <v>890.42</v>
      </c>
      <c r="J708" s="279">
        <v>0</v>
      </c>
      <c r="K708" s="279">
        <v>63.5</v>
      </c>
      <c r="L708" s="279">
        <v>971.55</v>
      </c>
      <c r="M708" s="279">
        <v>1016.01</v>
      </c>
      <c r="N708" s="279">
        <v>986.38</v>
      </c>
      <c r="O708" s="279">
        <v>782.57</v>
      </c>
      <c r="P708" s="279">
        <v>1156.96</v>
      </c>
      <c r="Q708" s="279">
        <v>804.14</v>
      </c>
      <c r="R708" s="279">
        <v>1105.27</v>
      </c>
      <c r="S708" s="279">
        <v>1089.0999999999999</v>
      </c>
      <c r="T708" s="279">
        <v>1105.1500000000001</v>
      </c>
      <c r="U708" s="279">
        <v>1109.24</v>
      </c>
      <c r="V708" s="279">
        <v>1082.72</v>
      </c>
      <c r="W708" s="279">
        <v>1038.71</v>
      </c>
      <c r="X708" s="279">
        <v>966.73</v>
      </c>
      <c r="Y708" s="279">
        <v>80.94</v>
      </c>
    </row>
    <row r="709" spans="1:129">
      <c r="A709" s="254">
        <v>23</v>
      </c>
      <c r="B709" s="279">
        <v>66.89</v>
      </c>
      <c r="C709" s="279">
        <v>40.619999999999997</v>
      </c>
      <c r="D709" s="279">
        <v>30.54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9.5399999999999991</v>
      </c>
      <c r="L709" s="279">
        <v>1248.4100000000001</v>
      </c>
      <c r="M709" s="279">
        <v>94.29</v>
      </c>
      <c r="N709" s="279">
        <v>878.23</v>
      </c>
      <c r="O709" s="279">
        <v>892.57</v>
      </c>
      <c r="P709" s="279">
        <v>977.44</v>
      </c>
      <c r="Q709" s="279">
        <v>973.52</v>
      </c>
      <c r="R709" s="279">
        <v>379.73</v>
      </c>
      <c r="S709" s="279">
        <v>85.75</v>
      </c>
      <c r="T709" s="279">
        <v>1228.6500000000001</v>
      </c>
      <c r="U709" s="279">
        <v>920.01</v>
      </c>
      <c r="V709" s="279">
        <v>872.15</v>
      </c>
      <c r="W709" s="279">
        <v>804.41</v>
      </c>
      <c r="X709" s="279">
        <v>294.89</v>
      </c>
      <c r="Y709" s="279">
        <v>143.26</v>
      </c>
    </row>
    <row r="710" spans="1:129">
      <c r="A710" s="254">
        <v>24</v>
      </c>
      <c r="B710" s="279">
        <v>144.04</v>
      </c>
      <c r="C710" s="279">
        <v>41.26</v>
      </c>
      <c r="D710" s="279">
        <v>38.630000000000003</v>
      </c>
      <c r="E710" s="279">
        <v>22.21</v>
      </c>
      <c r="F710" s="279">
        <v>0.06</v>
      </c>
      <c r="G710" s="279">
        <v>0</v>
      </c>
      <c r="H710" s="279">
        <v>0</v>
      </c>
      <c r="I710" s="279">
        <v>0</v>
      </c>
      <c r="J710" s="279">
        <v>9.49</v>
      </c>
      <c r="K710" s="279">
        <v>35.28</v>
      </c>
      <c r="L710" s="279">
        <v>66.45</v>
      </c>
      <c r="M710" s="279">
        <v>818.65</v>
      </c>
      <c r="N710" s="279">
        <v>0.01</v>
      </c>
      <c r="O710" s="279">
        <v>0.01</v>
      </c>
      <c r="P710" s="279">
        <v>171.59</v>
      </c>
      <c r="Q710" s="279">
        <v>164.36</v>
      </c>
      <c r="R710" s="279">
        <v>167.96</v>
      </c>
      <c r="S710" s="279">
        <v>65.599999999999994</v>
      </c>
      <c r="T710" s="279">
        <v>0.23</v>
      </c>
      <c r="U710" s="279">
        <v>0.53</v>
      </c>
      <c r="V710" s="279">
        <v>69.7</v>
      </c>
      <c r="W710" s="279">
        <v>203.78</v>
      </c>
      <c r="X710" s="279">
        <v>333.68</v>
      </c>
      <c r="Y710" s="279">
        <v>187.28</v>
      </c>
    </row>
    <row r="711" spans="1:129">
      <c r="A711" s="254">
        <v>25</v>
      </c>
      <c r="B711" s="279">
        <v>129.96</v>
      </c>
      <c r="C711" s="279">
        <v>134.05000000000001</v>
      </c>
      <c r="D711" s="279">
        <v>168.56</v>
      </c>
      <c r="E711" s="279">
        <v>143.15</v>
      </c>
      <c r="F711" s="279">
        <v>54.18</v>
      </c>
      <c r="G711" s="279">
        <v>7.49</v>
      </c>
      <c r="H711" s="279">
        <v>0</v>
      </c>
      <c r="I711" s="279">
        <v>0</v>
      </c>
      <c r="J711" s="279">
        <v>0</v>
      </c>
      <c r="K711" s="279">
        <v>4.38</v>
      </c>
      <c r="L711" s="279">
        <v>32.42</v>
      </c>
      <c r="M711" s="279">
        <v>82.46</v>
      </c>
      <c r="N711" s="279">
        <v>85.93</v>
      </c>
      <c r="O711" s="279">
        <v>80.489999999999995</v>
      </c>
      <c r="P711" s="279">
        <v>168.91</v>
      </c>
      <c r="Q711" s="279">
        <v>162.19999999999999</v>
      </c>
      <c r="R711" s="279">
        <v>180.77</v>
      </c>
      <c r="S711" s="279">
        <v>181.94</v>
      </c>
      <c r="T711" s="279">
        <v>173.35</v>
      </c>
      <c r="U711" s="279">
        <v>187.07</v>
      </c>
      <c r="V711" s="279">
        <v>71.81</v>
      </c>
      <c r="W711" s="279">
        <v>391.7</v>
      </c>
      <c r="X711" s="279">
        <v>255.23</v>
      </c>
      <c r="Y711" s="279">
        <v>352.95</v>
      </c>
    </row>
    <row r="712" spans="1:129">
      <c r="A712" s="254">
        <v>26</v>
      </c>
      <c r="B712" s="279">
        <v>84.1</v>
      </c>
      <c r="C712" s="279">
        <v>160.04</v>
      </c>
      <c r="D712" s="279">
        <v>228.31</v>
      </c>
      <c r="E712" s="279">
        <v>131.58000000000001</v>
      </c>
      <c r="F712" s="279">
        <v>0</v>
      </c>
      <c r="G712" s="279">
        <v>0</v>
      </c>
      <c r="H712" s="279">
        <v>121.64</v>
      </c>
      <c r="I712" s="279">
        <v>66.989999999999995</v>
      </c>
      <c r="J712" s="279">
        <v>0.17</v>
      </c>
      <c r="K712" s="279">
        <v>0</v>
      </c>
      <c r="L712" s="279">
        <v>119.51</v>
      </c>
      <c r="M712" s="279">
        <v>685.29</v>
      </c>
      <c r="N712" s="279">
        <v>175.12</v>
      </c>
      <c r="O712" s="279">
        <v>80.92</v>
      </c>
      <c r="P712" s="279">
        <v>0.4</v>
      </c>
      <c r="Q712" s="279">
        <v>119.47</v>
      </c>
      <c r="R712" s="279">
        <v>476.95</v>
      </c>
      <c r="S712" s="279">
        <v>62.45</v>
      </c>
      <c r="T712" s="279">
        <v>0</v>
      </c>
      <c r="U712" s="279">
        <v>0</v>
      </c>
      <c r="V712" s="279">
        <v>93.12</v>
      </c>
      <c r="W712" s="279">
        <v>1074.7</v>
      </c>
      <c r="X712" s="279">
        <v>451.1</v>
      </c>
      <c r="Y712" s="279">
        <v>832.93</v>
      </c>
    </row>
    <row r="713" spans="1:129">
      <c r="A713" s="254">
        <v>27</v>
      </c>
      <c r="B713" s="279">
        <v>81.81</v>
      </c>
      <c r="C713" s="279">
        <v>55.79</v>
      </c>
      <c r="D713" s="279">
        <v>19.2</v>
      </c>
      <c r="E713" s="279">
        <v>8.8699999999999992</v>
      </c>
      <c r="F713" s="279">
        <v>357.24</v>
      </c>
      <c r="G713" s="279">
        <v>0</v>
      </c>
      <c r="H713" s="279">
        <v>0</v>
      </c>
      <c r="I713" s="279">
        <v>0</v>
      </c>
      <c r="J713" s="279">
        <v>0</v>
      </c>
      <c r="K713" s="279">
        <v>0</v>
      </c>
      <c r="L713" s="279">
        <v>18.63</v>
      </c>
      <c r="M713" s="279">
        <v>39.700000000000003</v>
      </c>
      <c r="N713" s="279">
        <v>46.22</v>
      </c>
      <c r="O713" s="279">
        <v>28.39</v>
      </c>
      <c r="P713" s="279">
        <v>218.34</v>
      </c>
      <c r="Q713" s="279">
        <v>1158.3499999999999</v>
      </c>
      <c r="R713" s="279">
        <v>105.62</v>
      </c>
      <c r="S713" s="279">
        <v>0</v>
      </c>
      <c r="T713" s="279">
        <v>0</v>
      </c>
      <c r="U713" s="279">
        <v>0</v>
      </c>
      <c r="V713" s="279">
        <v>10.17</v>
      </c>
      <c r="W713" s="279">
        <v>209.74</v>
      </c>
      <c r="X713" s="279">
        <v>196.33</v>
      </c>
      <c r="Y713" s="279">
        <v>144.99</v>
      </c>
    </row>
    <row r="714" spans="1:129">
      <c r="A714" s="254">
        <v>28</v>
      </c>
      <c r="B714" s="279">
        <v>28.54</v>
      </c>
      <c r="C714" s="279">
        <v>304.83999999999997</v>
      </c>
      <c r="D714" s="279">
        <v>0</v>
      </c>
      <c r="E714" s="279">
        <v>0</v>
      </c>
      <c r="F714" s="279">
        <v>0</v>
      </c>
      <c r="G714" s="279">
        <v>0</v>
      </c>
      <c r="H714" s="279">
        <v>0</v>
      </c>
      <c r="I714" s="279">
        <v>12.29</v>
      </c>
      <c r="J714" s="279">
        <v>0</v>
      </c>
      <c r="K714" s="279">
        <v>74.55</v>
      </c>
      <c r="L714" s="279">
        <v>1106.1600000000001</v>
      </c>
      <c r="M714" s="279">
        <v>1075.44</v>
      </c>
      <c r="N714" s="279">
        <v>1079</v>
      </c>
      <c r="O714" s="279">
        <v>1091.3900000000001</v>
      </c>
      <c r="P714" s="279">
        <v>44.37</v>
      </c>
      <c r="Q714" s="279">
        <v>878.91</v>
      </c>
      <c r="R714" s="279">
        <v>751.98</v>
      </c>
      <c r="S714" s="279">
        <v>192.24</v>
      </c>
      <c r="T714" s="279">
        <v>1093.94</v>
      </c>
      <c r="U714" s="279">
        <v>1102.8499999999999</v>
      </c>
      <c r="V714" s="279">
        <v>1089.3800000000001</v>
      </c>
      <c r="W714" s="279">
        <v>258.27999999999997</v>
      </c>
      <c r="X714" s="279">
        <v>593.69000000000005</v>
      </c>
      <c r="Y714" s="279">
        <v>706.12</v>
      </c>
    </row>
    <row r="715" spans="1:129">
      <c r="A715" s="254">
        <v>29</v>
      </c>
      <c r="B715" s="279">
        <v>59.57</v>
      </c>
      <c r="C715" s="279">
        <v>36.33</v>
      </c>
      <c r="D715" s="279">
        <v>49.96</v>
      </c>
      <c r="E715" s="279">
        <v>60.45</v>
      </c>
      <c r="F715" s="279">
        <v>62.7</v>
      </c>
      <c r="G715" s="279">
        <v>466.24</v>
      </c>
      <c r="H715" s="279">
        <v>546.26</v>
      </c>
      <c r="I715" s="279">
        <v>30.24</v>
      </c>
      <c r="J715" s="279">
        <v>0</v>
      </c>
      <c r="K715" s="279">
        <v>24.47</v>
      </c>
      <c r="L715" s="279">
        <v>0</v>
      </c>
      <c r="M715" s="279">
        <v>0.62</v>
      </c>
      <c r="N715" s="279">
        <v>0</v>
      </c>
      <c r="O715" s="279">
        <v>405.13</v>
      </c>
      <c r="P715" s="279">
        <v>357.02</v>
      </c>
      <c r="Q715" s="279">
        <v>438.9</v>
      </c>
      <c r="R715" s="279">
        <v>438.85</v>
      </c>
      <c r="S715" s="279">
        <v>211.71</v>
      </c>
      <c r="T715" s="279">
        <v>1141.32</v>
      </c>
      <c r="U715" s="279">
        <v>1169.49</v>
      </c>
      <c r="V715" s="279">
        <v>1081.3800000000001</v>
      </c>
      <c r="W715" s="279">
        <v>1057.3699999999999</v>
      </c>
      <c r="X715" s="279">
        <v>254.9</v>
      </c>
      <c r="Y715" s="279">
        <v>248.7</v>
      </c>
    </row>
    <row r="716" spans="1:129">
      <c r="A716" s="254">
        <v>30</v>
      </c>
      <c r="B716" s="279">
        <v>30.41</v>
      </c>
      <c r="C716" s="279">
        <v>14.82</v>
      </c>
      <c r="D716" s="279">
        <v>0.02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2.7</v>
      </c>
      <c r="O716" s="279">
        <v>3.89</v>
      </c>
      <c r="P716" s="279">
        <v>0.56999999999999995</v>
      </c>
      <c r="Q716" s="279">
        <v>1003.08</v>
      </c>
      <c r="R716" s="279">
        <v>43.3</v>
      </c>
      <c r="S716" s="279">
        <v>1.1599999999999999</v>
      </c>
      <c r="T716" s="279">
        <v>0</v>
      </c>
      <c r="U716" s="279">
        <v>43.6</v>
      </c>
      <c r="V716" s="279">
        <v>150.18</v>
      </c>
      <c r="W716" s="279">
        <v>362.19</v>
      </c>
      <c r="X716" s="279">
        <v>375.28</v>
      </c>
      <c r="Y716" s="279">
        <v>96.88</v>
      </c>
    </row>
    <row r="717" spans="1:129" hidden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06" t="s">
        <v>220</v>
      </c>
      <c r="C719" s="406"/>
      <c r="D719" s="406"/>
      <c r="E719" s="406"/>
      <c r="F719" s="406"/>
      <c r="G719" s="406"/>
      <c r="H719" s="406"/>
      <c r="I719" s="406"/>
      <c r="J719" s="406"/>
      <c r="K719" s="406"/>
      <c r="L719" s="406"/>
      <c r="M719" s="406"/>
      <c r="N719" s="406"/>
      <c r="O719" s="406"/>
      <c r="P719" s="406"/>
      <c r="Q719" s="406"/>
      <c r="R719" s="289">
        <v>-7.33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06" t="s">
        <v>221</v>
      </c>
      <c r="C720" s="406"/>
      <c r="D720" s="406"/>
      <c r="E720" s="406"/>
      <c r="F720" s="406"/>
      <c r="G720" s="406"/>
      <c r="H720" s="406"/>
      <c r="I720" s="406"/>
      <c r="J720" s="406"/>
      <c r="K720" s="406"/>
      <c r="L720" s="406"/>
      <c r="M720" s="406"/>
      <c r="N720" s="406"/>
      <c r="O720" s="406"/>
      <c r="P720" s="406"/>
      <c r="Q720" s="406"/>
      <c r="R720" s="289">
        <v>268.29000000000002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 t="s">
        <v>329</v>
      </c>
    </row>
    <row r="724" spans="1:25" ht="57" customHeight="1">
      <c r="A724" s="391" t="s">
        <v>222</v>
      </c>
      <c r="B724" s="391"/>
      <c r="C724" s="391"/>
      <c r="D724" s="391"/>
      <c r="E724" s="391"/>
      <c r="F724" s="391"/>
      <c r="G724" s="391"/>
      <c r="H724" s="391"/>
      <c r="I724" s="391"/>
      <c r="J724" s="391"/>
      <c r="K724" s="391"/>
      <c r="L724" s="391"/>
      <c r="M724" s="391"/>
      <c r="N724" s="391"/>
      <c r="O724" s="391"/>
      <c r="P724" s="391"/>
      <c r="Q724" s="391"/>
      <c r="R724" s="391"/>
      <c r="S724" s="391"/>
      <c r="T724" s="391"/>
      <c r="U724" s="391"/>
      <c r="V724" s="391"/>
      <c r="W724" s="391"/>
      <c r="X724" s="391"/>
      <c r="Y724" s="391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18" t="s">
        <v>208</v>
      </c>
      <c r="B726" s="459" t="s">
        <v>92</v>
      </c>
      <c r="C726" s="459"/>
      <c r="D726" s="459"/>
      <c r="E726" s="459"/>
      <c r="F726" s="459"/>
      <c r="G726" s="459"/>
      <c r="H726" s="459"/>
      <c r="I726" s="459"/>
      <c r="J726" s="459"/>
      <c r="K726" s="459"/>
      <c r="L726" s="459"/>
      <c r="M726" s="459"/>
      <c r="N726" s="459"/>
      <c r="O726" s="459"/>
      <c r="P726" s="459"/>
      <c r="Q726" s="459"/>
      <c r="R726" s="459"/>
      <c r="S726" s="459"/>
      <c r="T726" s="459"/>
      <c r="U726" s="459"/>
      <c r="V726" s="459"/>
      <c r="W726" s="459"/>
      <c r="X726" s="459"/>
      <c r="Y726" s="459"/>
    </row>
    <row r="727" spans="1:25" ht="30">
      <c r="A727" s="418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953.93</v>
      </c>
      <c r="C728" s="279">
        <v>869.89</v>
      </c>
      <c r="D728" s="279">
        <v>836.37</v>
      </c>
      <c r="E728" s="279">
        <v>835.89</v>
      </c>
      <c r="F728" s="279">
        <v>838.36</v>
      </c>
      <c r="G728" s="279">
        <v>855.97</v>
      </c>
      <c r="H728" s="279">
        <v>1079.9000000000001</v>
      </c>
      <c r="I728" s="279">
        <v>1164.9000000000001</v>
      </c>
      <c r="J728" s="279">
        <v>1314.72</v>
      </c>
      <c r="K728" s="279">
        <v>1433.99</v>
      </c>
      <c r="L728" s="279">
        <v>1452.63</v>
      </c>
      <c r="M728" s="279">
        <v>1444.44</v>
      </c>
      <c r="N728" s="279">
        <v>1435.13</v>
      </c>
      <c r="O728" s="279">
        <v>1440.55</v>
      </c>
      <c r="P728" s="279">
        <v>1494.57</v>
      </c>
      <c r="Q728" s="279">
        <v>1478.36</v>
      </c>
      <c r="R728" s="279">
        <v>1470.74</v>
      </c>
      <c r="S728" s="279">
        <v>1436.3</v>
      </c>
      <c r="T728" s="279">
        <v>1431.95</v>
      </c>
      <c r="U728" s="279">
        <v>1441.74</v>
      </c>
      <c r="V728" s="279">
        <v>1423.2</v>
      </c>
      <c r="W728" s="279">
        <v>1379.93</v>
      </c>
      <c r="X728" s="279">
        <v>1269.93</v>
      </c>
      <c r="Y728" s="279">
        <v>1077.97</v>
      </c>
    </row>
    <row r="729" spans="1:25">
      <c r="A729" s="254">
        <v>2</v>
      </c>
      <c r="B729" s="279">
        <v>994.83</v>
      </c>
      <c r="C729" s="279">
        <v>885.73</v>
      </c>
      <c r="D729" s="279">
        <v>833.94</v>
      </c>
      <c r="E729" s="279">
        <v>830.56</v>
      </c>
      <c r="F729" s="279">
        <v>850.43</v>
      </c>
      <c r="G729" s="279">
        <v>916.19</v>
      </c>
      <c r="H729" s="279">
        <v>1103.77</v>
      </c>
      <c r="I729" s="279">
        <v>1115.19</v>
      </c>
      <c r="J729" s="279">
        <v>1278.9100000000001</v>
      </c>
      <c r="K729" s="279">
        <v>1350.26</v>
      </c>
      <c r="L729" s="279">
        <v>1369.91</v>
      </c>
      <c r="M729" s="279">
        <v>1322.72</v>
      </c>
      <c r="N729" s="279">
        <v>1303.28</v>
      </c>
      <c r="O729" s="279">
        <v>1275.8900000000001</v>
      </c>
      <c r="P729" s="279">
        <v>1335.77</v>
      </c>
      <c r="Q729" s="279">
        <v>1323.82</v>
      </c>
      <c r="R729" s="279">
        <v>1313.85</v>
      </c>
      <c r="S729" s="279">
        <v>1298.95</v>
      </c>
      <c r="T729" s="279">
        <v>1300.8399999999999</v>
      </c>
      <c r="U729" s="279">
        <v>1316.41</v>
      </c>
      <c r="V729" s="279">
        <v>1325.33</v>
      </c>
      <c r="W729" s="279">
        <v>1336.79</v>
      </c>
      <c r="X729" s="279">
        <v>1268.44</v>
      </c>
      <c r="Y729" s="279">
        <v>1068.6099999999999</v>
      </c>
    </row>
    <row r="730" spans="1:25">
      <c r="A730" s="254">
        <v>3</v>
      </c>
      <c r="B730" s="279">
        <v>1008.69</v>
      </c>
      <c r="C730" s="279">
        <v>924.73</v>
      </c>
      <c r="D730" s="279">
        <v>862.71</v>
      </c>
      <c r="E730" s="279">
        <v>853.21</v>
      </c>
      <c r="F730" s="279">
        <v>855.17</v>
      </c>
      <c r="G730" s="279">
        <v>836.48</v>
      </c>
      <c r="H730" s="279">
        <v>851.79</v>
      </c>
      <c r="I730" s="279">
        <v>379</v>
      </c>
      <c r="J730" s="279">
        <v>1020.18</v>
      </c>
      <c r="K730" s="279">
        <v>1184.71</v>
      </c>
      <c r="L730" s="279">
        <v>1262.25</v>
      </c>
      <c r="M730" s="279">
        <v>1243.8</v>
      </c>
      <c r="N730" s="279">
        <v>1259.6500000000001</v>
      </c>
      <c r="O730" s="279">
        <v>1262.19</v>
      </c>
      <c r="P730" s="279">
        <v>1298.6099999999999</v>
      </c>
      <c r="Q730" s="279">
        <v>1286.54</v>
      </c>
      <c r="R730" s="279">
        <v>1290.97</v>
      </c>
      <c r="S730" s="279">
        <v>1280.3399999999999</v>
      </c>
      <c r="T730" s="279">
        <v>1264.06</v>
      </c>
      <c r="U730" s="279">
        <v>1276.26</v>
      </c>
      <c r="V730" s="279">
        <v>1262.1099999999999</v>
      </c>
      <c r="W730" s="279">
        <v>1260.04</v>
      </c>
      <c r="X730" s="279">
        <v>1185.75</v>
      </c>
      <c r="Y730" s="279">
        <v>991.23</v>
      </c>
    </row>
    <row r="731" spans="1:25">
      <c r="A731" s="254">
        <v>4</v>
      </c>
      <c r="B731" s="279">
        <v>1000.59</v>
      </c>
      <c r="C731" s="279">
        <v>906.82</v>
      </c>
      <c r="D731" s="279">
        <v>867.06</v>
      </c>
      <c r="E731" s="279">
        <v>841.31</v>
      </c>
      <c r="F731" s="279">
        <v>825.34</v>
      </c>
      <c r="G731" s="279">
        <v>728.55</v>
      </c>
      <c r="H731" s="279">
        <v>846.58</v>
      </c>
      <c r="I731" s="279">
        <v>898.82</v>
      </c>
      <c r="J731" s="279">
        <v>347.46</v>
      </c>
      <c r="K731" s="279">
        <v>1139.21</v>
      </c>
      <c r="L731" s="279">
        <v>1167.97</v>
      </c>
      <c r="M731" s="279">
        <v>1185.3399999999999</v>
      </c>
      <c r="N731" s="279">
        <v>1179.71</v>
      </c>
      <c r="O731" s="279">
        <v>1189.97</v>
      </c>
      <c r="P731" s="279">
        <v>1192.2</v>
      </c>
      <c r="Q731" s="279">
        <v>1195.08</v>
      </c>
      <c r="R731" s="279">
        <v>1199.23</v>
      </c>
      <c r="S731" s="279">
        <v>1187.05</v>
      </c>
      <c r="T731" s="279">
        <v>1206.0899999999999</v>
      </c>
      <c r="U731" s="279">
        <v>1214.96</v>
      </c>
      <c r="V731" s="279">
        <v>1210.1199999999999</v>
      </c>
      <c r="W731" s="279">
        <v>1217.24</v>
      </c>
      <c r="X731" s="279">
        <v>1181.8399999999999</v>
      </c>
      <c r="Y731" s="279">
        <v>959.52</v>
      </c>
    </row>
    <row r="732" spans="1:25">
      <c r="A732" s="254">
        <v>5</v>
      </c>
      <c r="B732" s="279">
        <v>962.71</v>
      </c>
      <c r="C732" s="279">
        <v>887.61</v>
      </c>
      <c r="D732" s="279">
        <v>924.29</v>
      </c>
      <c r="E732" s="279">
        <v>895.52</v>
      </c>
      <c r="F732" s="279">
        <v>853.02</v>
      </c>
      <c r="G732" s="279">
        <v>874.1</v>
      </c>
      <c r="H732" s="279">
        <v>960.15</v>
      </c>
      <c r="I732" s="279">
        <v>1060.77</v>
      </c>
      <c r="J732" s="279">
        <v>1222.3800000000001</v>
      </c>
      <c r="K732" s="279">
        <v>1285.26</v>
      </c>
      <c r="L732" s="279">
        <v>1288.5999999999999</v>
      </c>
      <c r="M732" s="279">
        <v>1289.99</v>
      </c>
      <c r="N732" s="279">
        <v>1270.3699999999999</v>
      </c>
      <c r="O732" s="279">
        <v>1286.26</v>
      </c>
      <c r="P732" s="279">
        <v>1313.53</v>
      </c>
      <c r="Q732" s="279">
        <v>1313.19</v>
      </c>
      <c r="R732" s="279">
        <v>1222.76</v>
      </c>
      <c r="S732" s="279">
        <v>1283.44</v>
      </c>
      <c r="T732" s="279">
        <v>1234.5899999999999</v>
      </c>
      <c r="U732" s="279">
        <v>1283.43</v>
      </c>
      <c r="V732" s="279">
        <v>1275.17</v>
      </c>
      <c r="W732" s="279">
        <v>1265.1600000000001</v>
      </c>
      <c r="X732" s="279">
        <v>1196.5999999999999</v>
      </c>
      <c r="Y732" s="279">
        <v>991.65</v>
      </c>
    </row>
    <row r="733" spans="1:25">
      <c r="A733" s="254">
        <v>6</v>
      </c>
      <c r="B733" s="279">
        <v>889.21</v>
      </c>
      <c r="C733" s="279">
        <v>857.7</v>
      </c>
      <c r="D733" s="279">
        <v>824.81</v>
      </c>
      <c r="E733" s="279">
        <v>807.69</v>
      </c>
      <c r="F733" s="279">
        <v>851.11</v>
      </c>
      <c r="G733" s="279">
        <v>868.84</v>
      </c>
      <c r="H733" s="279">
        <v>1032.1300000000001</v>
      </c>
      <c r="I733" s="279">
        <v>1041.58</v>
      </c>
      <c r="J733" s="279">
        <v>1183.7</v>
      </c>
      <c r="K733" s="279">
        <v>1228.83</v>
      </c>
      <c r="L733" s="279">
        <v>1236.17</v>
      </c>
      <c r="M733" s="279">
        <v>1241.1600000000001</v>
      </c>
      <c r="N733" s="279">
        <v>1244.3699999999999</v>
      </c>
      <c r="O733" s="279">
        <v>1253.8599999999999</v>
      </c>
      <c r="P733" s="279">
        <v>1262.25</v>
      </c>
      <c r="Q733" s="279">
        <v>1253.82</v>
      </c>
      <c r="R733" s="279">
        <v>1244.26</v>
      </c>
      <c r="S733" s="279">
        <v>1227.05</v>
      </c>
      <c r="T733" s="279">
        <v>1220.45</v>
      </c>
      <c r="U733" s="279">
        <v>1237.6199999999999</v>
      </c>
      <c r="V733" s="279">
        <v>1220</v>
      </c>
      <c r="W733" s="279">
        <v>1244.1099999999999</v>
      </c>
      <c r="X733" s="279">
        <v>1193.83</v>
      </c>
      <c r="Y733" s="279">
        <v>936.35</v>
      </c>
    </row>
    <row r="734" spans="1:25">
      <c r="A734" s="254">
        <v>7</v>
      </c>
      <c r="B734" s="279">
        <v>925.46</v>
      </c>
      <c r="C734" s="279">
        <v>887.13</v>
      </c>
      <c r="D734" s="279">
        <v>856.48</v>
      </c>
      <c r="E734" s="279">
        <v>855.69</v>
      </c>
      <c r="F734" s="279">
        <v>880.72</v>
      </c>
      <c r="G734" s="279">
        <v>920.62</v>
      </c>
      <c r="H734" s="279">
        <v>1138.9100000000001</v>
      </c>
      <c r="I734" s="279">
        <v>1180.5999999999999</v>
      </c>
      <c r="J734" s="279">
        <v>1273.47</v>
      </c>
      <c r="K734" s="279">
        <v>1307.74</v>
      </c>
      <c r="L734" s="279">
        <v>228.13</v>
      </c>
      <c r="M734" s="279">
        <v>228.58</v>
      </c>
      <c r="N734" s="279">
        <v>1302.3800000000001</v>
      </c>
      <c r="O734" s="279">
        <v>1322.89</v>
      </c>
      <c r="P734" s="279">
        <v>1310.78</v>
      </c>
      <c r="Q734" s="279">
        <v>1306.22</v>
      </c>
      <c r="R734" s="279">
        <v>1316.18</v>
      </c>
      <c r="S734" s="279">
        <v>1288.4100000000001</v>
      </c>
      <c r="T734" s="279">
        <v>1289.2</v>
      </c>
      <c r="U734" s="279">
        <v>1324.12</v>
      </c>
      <c r="V734" s="279">
        <v>1288.3800000000001</v>
      </c>
      <c r="W734" s="279">
        <v>1286.0999999999999</v>
      </c>
      <c r="X734" s="279">
        <v>1193.33</v>
      </c>
      <c r="Y734" s="279">
        <v>1004.23</v>
      </c>
    </row>
    <row r="735" spans="1:25">
      <c r="A735" s="254">
        <v>8</v>
      </c>
      <c r="B735" s="279">
        <v>875.39</v>
      </c>
      <c r="C735" s="279">
        <v>785.88</v>
      </c>
      <c r="D735" s="279">
        <v>760.24</v>
      </c>
      <c r="E735" s="279">
        <v>758.82</v>
      </c>
      <c r="F735" s="279">
        <v>779.39</v>
      </c>
      <c r="G735" s="279">
        <v>813.71</v>
      </c>
      <c r="H735" s="279">
        <v>1006.93</v>
      </c>
      <c r="I735" s="279">
        <v>1175.53</v>
      </c>
      <c r="J735" s="279">
        <v>1227.04</v>
      </c>
      <c r="K735" s="279">
        <v>1274.06</v>
      </c>
      <c r="L735" s="279">
        <v>1278.08</v>
      </c>
      <c r="M735" s="279">
        <v>1271.0899999999999</v>
      </c>
      <c r="N735" s="279">
        <v>1282.33</v>
      </c>
      <c r="O735" s="279">
        <v>1306.1600000000001</v>
      </c>
      <c r="P735" s="279">
        <v>1340.37</v>
      </c>
      <c r="Q735" s="279">
        <v>1335.24</v>
      </c>
      <c r="R735" s="279">
        <v>1341.01</v>
      </c>
      <c r="S735" s="279">
        <v>1329.94</v>
      </c>
      <c r="T735" s="279">
        <v>1315.76</v>
      </c>
      <c r="U735" s="279">
        <v>1352.96</v>
      </c>
      <c r="V735" s="279">
        <v>1317.64</v>
      </c>
      <c r="W735" s="279">
        <v>1310.6300000000001</v>
      </c>
      <c r="X735" s="279">
        <v>1206.26</v>
      </c>
      <c r="Y735" s="279">
        <v>997.21</v>
      </c>
    </row>
    <row r="736" spans="1:25">
      <c r="A736" s="254">
        <v>9</v>
      </c>
      <c r="B736" s="279">
        <v>834.39</v>
      </c>
      <c r="C736" s="279">
        <v>795.58</v>
      </c>
      <c r="D736" s="279">
        <v>765.17</v>
      </c>
      <c r="E736" s="279">
        <v>766.71</v>
      </c>
      <c r="F736" s="279">
        <v>777.96</v>
      </c>
      <c r="G736" s="279">
        <v>818.15</v>
      </c>
      <c r="H736" s="279">
        <v>1019.43</v>
      </c>
      <c r="I736" s="279">
        <v>1197.1500000000001</v>
      </c>
      <c r="J736" s="279">
        <v>1312.24</v>
      </c>
      <c r="K736" s="279">
        <v>1334.51</v>
      </c>
      <c r="L736" s="279">
        <v>1350.27</v>
      </c>
      <c r="M736" s="279">
        <v>1341.8</v>
      </c>
      <c r="N736" s="279">
        <v>1344.6</v>
      </c>
      <c r="O736" s="279">
        <v>1350.52</v>
      </c>
      <c r="P736" s="279">
        <v>1410.58</v>
      </c>
      <c r="Q736" s="279">
        <v>1393.01</v>
      </c>
      <c r="R736" s="279">
        <v>1380.6</v>
      </c>
      <c r="S736" s="279">
        <v>1348.02</v>
      </c>
      <c r="T736" s="279">
        <v>1351.59</v>
      </c>
      <c r="U736" s="279">
        <v>1387.72</v>
      </c>
      <c r="V736" s="279">
        <v>1374.74</v>
      </c>
      <c r="W736" s="279">
        <v>1371.18</v>
      </c>
      <c r="X736" s="279">
        <v>1308.3800000000001</v>
      </c>
      <c r="Y736" s="279">
        <v>1092.29</v>
      </c>
    </row>
    <row r="737" spans="1:25">
      <c r="A737" s="254">
        <v>10</v>
      </c>
      <c r="B737" s="279">
        <v>1081.95</v>
      </c>
      <c r="C737" s="279">
        <v>988.39</v>
      </c>
      <c r="D737" s="279">
        <v>885.12</v>
      </c>
      <c r="E737" s="279">
        <v>884.85</v>
      </c>
      <c r="F737" s="279">
        <v>877.31</v>
      </c>
      <c r="G737" s="279">
        <v>873.91</v>
      </c>
      <c r="H737" s="279">
        <v>1023.65</v>
      </c>
      <c r="I737" s="279">
        <v>1167.8599999999999</v>
      </c>
      <c r="J737" s="279">
        <v>1205.8800000000001</v>
      </c>
      <c r="K737" s="279">
        <v>1378.42</v>
      </c>
      <c r="L737" s="279">
        <v>1424.32</v>
      </c>
      <c r="M737" s="279">
        <v>1405.65</v>
      </c>
      <c r="N737" s="279">
        <v>1414.61</v>
      </c>
      <c r="O737" s="279">
        <v>1421.41</v>
      </c>
      <c r="P737" s="279">
        <v>1446.82</v>
      </c>
      <c r="Q737" s="279">
        <v>1431.07</v>
      </c>
      <c r="R737" s="279">
        <v>1435.39</v>
      </c>
      <c r="S737" s="279">
        <v>1426.31</v>
      </c>
      <c r="T737" s="279">
        <v>1436.06</v>
      </c>
      <c r="U737" s="279">
        <v>1456.25</v>
      </c>
      <c r="V737" s="279">
        <v>1433.55</v>
      </c>
      <c r="W737" s="279">
        <v>1429.67</v>
      </c>
      <c r="X737" s="279">
        <v>1260.8399999999999</v>
      </c>
      <c r="Y737" s="279">
        <v>1043.74</v>
      </c>
    </row>
    <row r="738" spans="1:25">
      <c r="A738" s="254">
        <v>11</v>
      </c>
      <c r="B738" s="279">
        <v>989.3</v>
      </c>
      <c r="C738" s="279">
        <v>912.87</v>
      </c>
      <c r="D738" s="279">
        <v>858.74</v>
      </c>
      <c r="E738" s="279">
        <v>861.52</v>
      </c>
      <c r="F738" s="279">
        <v>864.61</v>
      </c>
      <c r="G738" s="279">
        <v>787.03</v>
      </c>
      <c r="H738" s="279">
        <v>857.27</v>
      </c>
      <c r="I738" s="279">
        <v>854.34</v>
      </c>
      <c r="J738" s="279">
        <v>1144.29</v>
      </c>
      <c r="K738" s="279">
        <v>1218.54</v>
      </c>
      <c r="L738" s="279">
        <v>1279.6300000000001</v>
      </c>
      <c r="M738" s="279">
        <v>1267.01</v>
      </c>
      <c r="N738" s="279">
        <v>1251.3699999999999</v>
      </c>
      <c r="O738" s="279">
        <v>1258.2</v>
      </c>
      <c r="P738" s="279">
        <v>1295.6500000000001</v>
      </c>
      <c r="Q738" s="279">
        <v>1296.03</v>
      </c>
      <c r="R738" s="279">
        <v>1304.8499999999999</v>
      </c>
      <c r="S738" s="279">
        <v>1310.4000000000001</v>
      </c>
      <c r="T738" s="279">
        <v>1380.89</v>
      </c>
      <c r="U738" s="279">
        <v>1441.54</v>
      </c>
      <c r="V738" s="279">
        <v>1402.47</v>
      </c>
      <c r="W738" s="279">
        <v>1352.7</v>
      </c>
      <c r="X738" s="279">
        <v>1229.92</v>
      </c>
      <c r="Y738" s="279">
        <v>1089.75</v>
      </c>
    </row>
    <row r="739" spans="1:25">
      <c r="A739" s="254">
        <v>12</v>
      </c>
      <c r="B739" s="279">
        <v>853.2</v>
      </c>
      <c r="C739" s="279">
        <v>794.34</v>
      </c>
      <c r="D739" s="279">
        <v>753.59</v>
      </c>
      <c r="E739" s="279">
        <v>752.33</v>
      </c>
      <c r="F739" s="279">
        <v>802.17</v>
      </c>
      <c r="G739" s="279">
        <v>854.11</v>
      </c>
      <c r="H739" s="279">
        <v>1056.03</v>
      </c>
      <c r="I739" s="279">
        <v>1174.96</v>
      </c>
      <c r="J739" s="279">
        <v>1334.24</v>
      </c>
      <c r="K739" s="279">
        <v>1370.73</v>
      </c>
      <c r="L739" s="279">
        <v>1376.14</v>
      </c>
      <c r="M739" s="279">
        <v>1355.82</v>
      </c>
      <c r="N739" s="279">
        <v>1320.51</v>
      </c>
      <c r="O739" s="279">
        <v>1362.87</v>
      </c>
      <c r="P739" s="279">
        <v>1377.32</v>
      </c>
      <c r="Q739" s="279">
        <v>1361.12</v>
      </c>
      <c r="R739" s="279">
        <v>1329.85</v>
      </c>
      <c r="S739" s="279">
        <v>1298.46</v>
      </c>
      <c r="T739" s="279">
        <v>1266.25</v>
      </c>
      <c r="U739" s="279">
        <v>1353.84</v>
      </c>
      <c r="V739" s="279">
        <v>1406.43</v>
      </c>
      <c r="W739" s="279">
        <v>1394.92</v>
      </c>
      <c r="X739" s="279">
        <v>1254.0899999999999</v>
      </c>
      <c r="Y739" s="279">
        <v>1013.8</v>
      </c>
    </row>
    <row r="740" spans="1:25">
      <c r="A740" s="254">
        <v>13</v>
      </c>
      <c r="B740" s="279">
        <v>806.68</v>
      </c>
      <c r="C740" s="279">
        <v>768.5</v>
      </c>
      <c r="D740" s="279">
        <v>743.85</v>
      </c>
      <c r="E740" s="279">
        <v>746.25</v>
      </c>
      <c r="F740" s="279">
        <v>798.97</v>
      </c>
      <c r="G740" s="279">
        <v>854.97</v>
      </c>
      <c r="H740" s="279">
        <v>997.51</v>
      </c>
      <c r="I740" s="279">
        <v>1134.49</v>
      </c>
      <c r="J740" s="279">
        <v>1298.49</v>
      </c>
      <c r="K740" s="279">
        <v>1321.06</v>
      </c>
      <c r="L740" s="279">
        <v>1338.79</v>
      </c>
      <c r="M740" s="279">
        <v>1335.07</v>
      </c>
      <c r="N740" s="279">
        <v>1320.38</v>
      </c>
      <c r="O740" s="279">
        <v>1347.55</v>
      </c>
      <c r="P740" s="279">
        <v>1361.49</v>
      </c>
      <c r="Q740" s="279">
        <v>1357.88</v>
      </c>
      <c r="R740" s="279">
        <v>1318.06</v>
      </c>
      <c r="S740" s="279">
        <v>1193.42</v>
      </c>
      <c r="T740" s="279">
        <v>1209.92</v>
      </c>
      <c r="U740" s="279">
        <v>1253.8499999999999</v>
      </c>
      <c r="V740" s="279">
        <v>1237.27</v>
      </c>
      <c r="W740" s="279">
        <v>1151.3800000000001</v>
      </c>
      <c r="X740" s="279">
        <v>1067.71</v>
      </c>
      <c r="Y740" s="279">
        <v>874.54</v>
      </c>
    </row>
    <row r="741" spans="1:25">
      <c r="A741" s="254">
        <v>14</v>
      </c>
      <c r="B741" s="279">
        <v>827.9</v>
      </c>
      <c r="C741" s="279">
        <v>789.81</v>
      </c>
      <c r="D741" s="279">
        <v>767.16</v>
      </c>
      <c r="E741" s="279">
        <v>773.92</v>
      </c>
      <c r="F741" s="279">
        <v>820.18</v>
      </c>
      <c r="G741" s="279">
        <v>853.93</v>
      </c>
      <c r="H741" s="279">
        <v>1050.1300000000001</v>
      </c>
      <c r="I741" s="279">
        <v>1126.04</v>
      </c>
      <c r="J741" s="279">
        <v>1145.1099999999999</v>
      </c>
      <c r="K741" s="279">
        <v>531.78</v>
      </c>
      <c r="L741" s="279">
        <v>1025.3800000000001</v>
      </c>
      <c r="M741" s="279">
        <v>1208.54</v>
      </c>
      <c r="N741" s="279">
        <v>1202.21</v>
      </c>
      <c r="O741" s="279">
        <v>1204.48</v>
      </c>
      <c r="P741" s="279">
        <v>1124.79</v>
      </c>
      <c r="Q741" s="279">
        <v>1133.68</v>
      </c>
      <c r="R741" s="279">
        <v>1131.1500000000001</v>
      </c>
      <c r="S741" s="279">
        <v>1123.49</v>
      </c>
      <c r="T741" s="279">
        <v>1133.8599999999999</v>
      </c>
      <c r="U741" s="279">
        <v>1147.3499999999999</v>
      </c>
      <c r="V741" s="279">
        <v>1130.0999999999999</v>
      </c>
      <c r="W741" s="279">
        <v>1178.6400000000001</v>
      </c>
      <c r="X741" s="279">
        <v>1137.8</v>
      </c>
      <c r="Y741" s="279">
        <v>921.24</v>
      </c>
    </row>
    <row r="742" spans="1:25">
      <c r="A742" s="254">
        <v>15</v>
      </c>
      <c r="B742" s="279">
        <v>800.78</v>
      </c>
      <c r="C742" s="279">
        <v>752.99</v>
      </c>
      <c r="D742" s="279">
        <v>729.27</v>
      </c>
      <c r="E742" s="279">
        <v>728.54</v>
      </c>
      <c r="F742" s="279">
        <v>750</v>
      </c>
      <c r="G742" s="279">
        <v>871.49</v>
      </c>
      <c r="H742" s="279">
        <v>1013.68</v>
      </c>
      <c r="I742" s="279">
        <v>1282.6600000000001</v>
      </c>
      <c r="J742" s="279">
        <v>1348.13</v>
      </c>
      <c r="K742" s="279">
        <v>1361.52</v>
      </c>
      <c r="L742" s="279">
        <v>1381.71</v>
      </c>
      <c r="M742" s="279">
        <v>1386.23</v>
      </c>
      <c r="N742" s="279">
        <v>1351.83</v>
      </c>
      <c r="O742" s="279">
        <v>1372.95</v>
      </c>
      <c r="P742" s="279">
        <v>1334.74</v>
      </c>
      <c r="Q742" s="279">
        <v>1371.38</v>
      </c>
      <c r="R742" s="279">
        <v>1330.94</v>
      </c>
      <c r="S742" s="279">
        <v>1266.1199999999999</v>
      </c>
      <c r="T742" s="279">
        <v>1276.32</v>
      </c>
      <c r="U742" s="279">
        <v>1316.95</v>
      </c>
      <c r="V742" s="279">
        <v>1297.8699999999999</v>
      </c>
      <c r="W742" s="279">
        <v>1195.99</v>
      </c>
      <c r="X742" s="279">
        <v>1118.26</v>
      </c>
      <c r="Y742" s="279">
        <v>835.3</v>
      </c>
    </row>
    <row r="743" spans="1:25">
      <c r="A743" s="254">
        <v>16</v>
      </c>
      <c r="B743" s="279">
        <v>818.54</v>
      </c>
      <c r="C743" s="279">
        <v>777.19</v>
      </c>
      <c r="D743" s="279">
        <v>729.56</v>
      </c>
      <c r="E743" s="279">
        <v>727.38</v>
      </c>
      <c r="F743" s="279">
        <v>767.73</v>
      </c>
      <c r="G743" s="279">
        <v>869.93</v>
      </c>
      <c r="H743" s="279">
        <v>1040.57</v>
      </c>
      <c r="I743" s="279">
        <v>1213.75</v>
      </c>
      <c r="J743" s="279">
        <v>1419.01</v>
      </c>
      <c r="K743" s="279">
        <v>1460.88</v>
      </c>
      <c r="L743" s="279">
        <v>1495.28</v>
      </c>
      <c r="M743" s="279">
        <v>1493.33</v>
      </c>
      <c r="N743" s="279">
        <v>1477.82</v>
      </c>
      <c r="O743" s="279">
        <v>1493.85</v>
      </c>
      <c r="P743" s="279">
        <v>1506.43</v>
      </c>
      <c r="Q743" s="279">
        <v>1498.63</v>
      </c>
      <c r="R743" s="279">
        <v>1484.09</v>
      </c>
      <c r="S743" s="279">
        <v>1483.95</v>
      </c>
      <c r="T743" s="279">
        <v>1481.8</v>
      </c>
      <c r="U743" s="279">
        <v>1502.95</v>
      </c>
      <c r="V743" s="279">
        <v>1490.87</v>
      </c>
      <c r="W743" s="279">
        <v>1295.47</v>
      </c>
      <c r="X743" s="279">
        <v>1229.68</v>
      </c>
      <c r="Y743" s="279">
        <v>1022.17</v>
      </c>
    </row>
    <row r="744" spans="1:25">
      <c r="A744" s="254">
        <v>17</v>
      </c>
      <c r="B744" s="279">
        <v>1002.06</v>
      </c>
      <c r="C744" s="279">
        <v>880.03</v>
      </c>
      <c r="D744" s="279">
        <v>823.63</v>
      </c>
      <c r="E744" s="279">
        <v>795.04</v>
      </c>
      <c r="F744" s="279">
        <v>822.93</v>
      </c>
      <c r="G744" s="279">
        <v>879.68</v>
      </c>
      <c r="H744" s="279">
        <v>1005.68</v>
      </c>
      <c r="I744" s="279">
        <v>1133.99</v>
      </c>
      <c r="J744" s="279">
        <v>1331.69</v>
      </c>
      <c r="K744" s="279">
        <v>1441.83</v>
      </c>
      <c r="L744" s="279">
        <v>1479.53</v>
      </c>
      <c r="M744" s="279">
        <v>1478.43</v>
      </c>
      <c r="N744" s="279">
        <v>1464.93</v>
      </c>
      <c r="O744" s="279">
        <v>1479.74</v>
      </c>
      <c r="P744" s="279">
        <v>1492.53</v>
      </c>
      <c r="Q744" s="279">
        <v>1478.57</v>
      </c>
      <c r="R744" s="279">
        <v>1477.07</v>
      </c>
      <c r="S744" s="279">
        <v>1472.03</v>
      </c>
      <c r="T744" s="279">
        <v>1472.25</v>
      </c>
      <c r="U744" s="279">
        <v>1508.98</v>
      </c>
      <c r="V744" s="279">
        <v>1499.03</v>
      </c>
      <c r="W744" s="279">
        <v>1419.27</v>
      </c>
      <c r="X744" s="279">
        <v>1245.94</v>
      </c>
      <c r="Y744" s="279">
        <v>1155.6600000000001</v>
      </c>
    </row>
    <row r="745" spans="1:25">
      <c r="A745" s="254">
        <v>18</v>
      </c>
      <c r="B745" s="279">
        <v>1065.69</v>
      </c>
      <c r="C745" s="279">
        <v>834.93</v>
      </c>
      <c r="D745" s="279">
        <v>792.65</v>
      </c>
      <c r="E745" s="279">
        <v>785.96</v>
      </c>
      <c r="F745" s="279">
        <v>792.61</v>
      </c>
      <c r="G745" s="279">
        <v>815.21</v>
      </c>
      <c r="H745" s="279">
        <v>804.35</v>
      </c>
      <c r="I745" s="279">
        <v>884.45</v>
      </c>
      <c r="J745" s="279">
        <v>1053.69</v>
      </c>
      <c r="K745" s="279">
        <v>1174.3699999999999</v>
      </c>
      <c r="L745" s="279">
        <v>1206.94</v>
      </c>
      <c r="M745" s="279">
        <v>1193.24</v>
      </c>
      <c r="N745" s="279">
        <v>1200.55</v>
      </c>
      <c r="O745" s="279">
        <v>1209.92</v>
      </c>
      <c r="P745" s="279">
        <v>1260.1300000000001</v>
      </c>
      <c r="Q745" s="279">
        <v>1299.03</v>
      </c>
      <c r="R745" s="279">
        <v>1315.44</v>
      </c>
      <c r="S745" s="279">
        <v>1330.7</v>
      </c>
      <c r="T745" s="279">
        <v>1353.89</v>
      </c>
      <c r="U745" s="279">
        <v>1358.89</v>
      </c>
      <c r="V745" s="279">
        <v>1347.39</v>
      </c>
      <c r="W745" s="279">
        <v>1298.2</v>
      </c>
      <c r="X745" s="279">
        <v>1125.54</v>
      </c>
      <c r="Y745" s="279">
        <v>935.43</v>
      </c>
    </row>
    <row r="746" spans="1:25">
      <c r="A746" s="254">
        <v>19</v>
      </c>
      <c r="B746" s="279">
        <v>833.2</v>
      </c>
      <c r="C746" s="279">
        <v>774.15</v>
      </c>
      <c r="D746" s="279">
        <v>735.43</v>
      </c>
      <c r="E746" s="279">
        <v>717.19</v>
      </c>
      <c r="F746" s="279">
        <v>767.54</v>
      </c>
      <c r="G746" s="279">
        <v>871.04</v>
      </c>
      <c r="H746" s="279">
        <v>1028.4100000000001</v>
      </c>
      <c r="I746" s="279">
        <v>1228.6500000000001</v>
      </c>
      <c r="J746" s="279">
        <v>1354.93</v>
      </c>
      <c r="K746" s="279">
        <v>1372.1</v>
      </c>
      <c r="L746" s="279">
        <v>1379.83</v>
      </c>
      <c r="M746" s="279">
        <v>1375.48</v>
      </c>
      <c r="N746" s="279">
        <v>1357.4</v>
      </c>
      <c r="O746" s="279">
        <v>1383.96</v>
      </c>
      <c r="P746" s="279">
        <v>1443.45</v>
      </c>
      <c r="Q746" s="279">
        <v>1417.5</v>
      </c>
      <c r="R746" s="279">
        <v>1403.12</v>
      </c>
      <c r="S746" s="279">
        <v>1362.4</v>
      </c>
      <c r="T746" s="279">
        <v>1382.12</v>
      </c>
      <c r="U746" s="279">
        <v>1367.23</v>
      </c>
      <c r="V746" s="279">
        <v>1346.56</v>
      </c>
      <c r="W746" s="279">
        <v>1303.93</v>
      </c>
      <c r="X746" s="279">
        <v>1199.6099999999999</v>
      </c>
      <c r="Y746" s="279">
        <v>1009.33</v>
      </c>
    </row>
    <row r="747" spans="1:25">
      <c r="A747" s="254">
        <v>20</v>
      </c>
      <c r="B747" s="279">
        <v>936.54</v>
      </c>
      <c r="C747" s="279">
        <v>882.13</v>
      </c>
      <c r="D747" s="279">
        <v>845.5</v>
      </c>
      <c r="E747" s="279">
        <v>841.01</v>
      </c>
      <c r="F747" s="279">
        <v>902.52</v>
      </c>
      <c r="G747" s="279">
        <v>1000.38</v>
      </c>
      <c r="H747" s="279">
        <v>1136.26</v>
      </c>
      <c r="I747" s="279">
        <v>1265.28</v>
      </c>
      <c r="J747" s="279">
        <v>1329</v>
      </c>
      <c r="K747" s="279">
        <v>1336.02</v>
      </c>
      <c r="L747" s="279">
        <v>1340.63</v>
      </c>
      <c r="M747" s="279">
        <v>1330.99</v>
      </c>
      <c r="N747" s="279">
        <v>1335.44</v>
      </c>
      <c r="O747" s="279">
        <v>1353.13</v>
      </c>
      <c r="P747" s="279">
        <v>1426.22</v>
      </c>
      <c r="Q747" s="279">
        <v>1411.07</v>
      </c>
      <c r="R747" s="279">
        <v>1333.33</v>
      </c>
      <c r="S747" s="279">
        <v>1262.26</v>
      </c>
      <c r="T747" s="279">
        <v>1310.78</v>
      </c>
      <c r="U747" s="279">
        <v>1388.17</v>
      </c>
      <c r="V747" s="279">
        <v>1367.44</v>
      </c>
      <c r="W747" s="279">
        <v>1255.6500000000001</v>
      </c>
      <c r="X747" s="279">
        <v>1218.07</v>
      </c>
      <c r="Y747" s="279">
        <v>1075.1500000000001</v>
      </c>
    </row>
    <row r="748" spans="1:25">
      <c r="A748" s="254">
        <v>21</v>
      </c>
      <c r="B748" s="279">
        <v>900.15</v>
      </c>
      <c r="C748" s="279">
        <v>867.04</v>
      </c>
      <c r="D748" s="279">
        <v>815.18</v>
      </c>
      <c r="E748" s="279">
        <v>807.09</v>
      </c>
      <c r="F748" s="279">
        <v>877.56</v>
      </c>
      <c r="G748" s="279">
        <v>933.26</v>
      </c>
      <c r="H748" s="279">
        <v>1081.27</v>
      </c>
      <c r="I748" s="279">
        <v>1215.1500000000001</v>
      </c>
      <c r="J748" s="279">
        <v>1322.94</v>
      </c>
      <c r="K748" s="279">
        <v>1379.33</v>
      </c>
      <c r="L748" s="279">
        <v>1381.2</v>
      </c>
      <c r="M748" s="279">
        <v>1372.6</v>
      </c>
      <c r="N748" s="279">
        <v>1353.59</v>
      </c>
      <c r="O748" s="279">
        <v>1363</v>
      </c>
      <c r="P748" s="279">
        <v>1432.71</v>
      </c>
      <c r="Q748" s="279">
        <v>1400.33</v>
      </c>
      <c r="R748" s="279">
        <v>1370.87</v>
      </c>
      <c r="S748" s="279">
        <v>1348.97</v>
      </c>
      <c r="T748" s="279">
        <v>1390.84</v>
      </c>
      <c r="U748" s="279">
        <v>1390.76</v>
      </c>
      <c r="V748" s="279">
        <v>1336.37</v>
      </c>
      <c r="W748" s="279">
        <v>1256.4100000000001</v>
      </c>
      <c r="X748" s="279">
        <v>1165.3599999999999</v>
      </c>
      <c r="Y748" s="279">
        <v>1018.67</v>
      </c>
    </row>
    <row r="749" spans="1:25">
      <c r="A749" s="254">
        <v>22</v>
      </c>
      <c r="B749" s="279">
        <v>881.44</v>
      </c>
      <c r="C749" s="279">
        <v>851.17</v>
      </c>
      <c r="D749" s="279">
        <v>815.58</v>
      </c>
      <c r="E749" s="279">
        <v>808.31</v>
      </c>
      <c r="F749" s="279">
        <v>844.83</v>
      </c>
      <c r="G749" s="279">
        <v>904.88</v>
      </c>
      <c r="H749" s="279">
        <v>1055.0999999999999</v>
      </c>
      <c r="I749" s="279">
        <v>1199.19</v>
      </c>
      <c r="J749" s="279">
        <v>1218.21</v>
      </c>
      <c r="K749" s="279">
        <v>1136.47</v>
      </c>
      <c r="L749" s="279">
        <v>1179.42</v>
      </c>
      <c r="M749" s="279">
        <v>1191.1600000000001</v>
      </c>
      <c r="N749" s="279">
        <v>1163.7</v>
      </c>
      <c r="O749" s="279">
        <v>1286.28</v>
      </c>
      <c r="P749" s="279">
        <v>1325.3</v>
      </c>
      <c r="Q749" s="279">
        <v>1308.6099999999999</v>
      </c>
      <c r="R749" s="279">
        <v>1277.6600000000001</v>
      </c>
      <c r="S749" s="279">
        <v>1259.01</v>
      </c>
      <c r="T749" s="279">
        <v>1271.33</v>
      </c>
      <c r="U749" s="279">
        <v>1275.3900000000001</v>
      </c>
      <c r="V749" s="279">
        <v>1248.23</v>
      </c>
      <c r="W749" s="279">
        <v>1206.31</v>
      </c>
      <c r="X749" s="279">
        <v>1141.42</v>
      </c>
      <c r="Y749" s="279">
        <v>978.68</v>
      </c>
    </row>
    <row r="750" spans="1:25">
      <c r="A750" s="254">
        <v>23</v>
      </c>
      <c r="B750" s="279">
        <v>918.84</v>
      </c>
      <c r="C750" s="279">
        <v>881</v>
      </c>
      <c r="D750" s="279">
        <v>846.43</v>
      </c>
      <c r="E750" s="279">
        <v>832.19</v>
      </c>
      <c r="F750" s="279">
        <v>871.96</v>
      </c>
      <c r="G750" s="279">
        <v>966.63</v>
      </c>
      <c r="H750" s="279">
        <v>1134.45</v>
      </c>
      <c r="I750" s="279">
        <v>1216.95</v>
      </c>
      <c r="J750" s="279">
        <v>1231.1099999999999</v>
      </c>
      <c r="K750" s="279">
        <v>1391.32</v>
      </c>
      <c r="L750" s="279">
        <v>1420.26</v>
      </c>
      <c r="M750" s="279">
        <v>1419.07</v>
      </c>
      <c r="N750" s="279">
        <v>1388.38</v>
      </c>
      <c r="O750" s="279">
        <v>1404.05</v>
      </c>
      <c r="P750" s="279">
        <v>1484.75</v>
      </c>
      <c r="Q750" s="279">
        <v>1480.7</v>
      </c>
      <c r="R750" s="279">
        <v>1452.72</v>
      </c>
      <c r="S750" s="279">
        <v>1392.56</v>
      </c>
      <c r="T750" s="279">
        <v>1402.25</v>
      </c>
      <c r="U750" s="279">
        <v>1427.26</v>
      </c>
      <c r="V750" s="279">
        <v>1380.15</v>
      </c>
      <c r="W750" s="279">
        <v>1315.75</v>
      </c>
      <c r="X750" s="279">
        <v>1207.82</v>
      </c>
      <c r="Y750" s="279">
        <v>1036.29</v>
      </c>
    </row>
    <row r="751" spans="1:25">
      <c r="A751" s="254">
        <v>24</v>
      </c>
      <c r="B751" s="279">
        <v>1027.33</v>
      </c>
      <c r="C751" s="279">
        <v>947.69</v>
      </c>
      <c r="D751" s="279">
        <v>915.44</v>
      </c>
      <c r="E751" s="279">
        <v>895.96</v>
      </c>
      <c r="F751" s="279">
        <v>918.21</v>
      </c>
      <c r="G751" s="279">
        <v>952.77</v>
      </c>
      <c r="H751" s="279">
        <v>1008.46</v>
      </c>
      <c r="I751" s="279">
        <v>1159.75</v>
      </c>
      <c r="J751" s="279">
        <v>1228.82</v>
      </c>
      <c r="K751" s="279">
        <v>1308.8599999999999</v>
      </c>
      <c r="L751" s="279">
        <v>1344.89</v>
      </c>
      <c r="M751" s="279">
        <v>1330.37</v>
      </c>
      <c r="N751" s="279">
        <v>1334.32</v>
      </c>
      <c r="O751" s="279">
        <v>1336.15</v>
      </c>
      <c r="P751" s="279">
        <v>1339.54</v>
      </c>
      <c r="Q751" s="279">
        <v>1326.64</v>
      </c>
      <c r="R751" s="279">
        <v>1325.7</v>
      </c>
      <c r="S751" s="279">
        <v>1339.46</v>
      </c>
      <c r="T751" s="279">
        <v>1286.69</v>
      </c>
      <c r="U751" s="279">
        <v>1422.81</v>
      </c>
      <c r="V751" s="279">
        <v>1410.42</v>
      </c>
      <c r="W751" s="279">
        <v>1341.13</v>
      </c>
      <c r="X751" s="279">
        <v>1179.8900000000001</v>
      </c>
      <c r="Y751" s="279">
        <v>1044.01</v>
      </c>
    </row>
    <row r="752" spans="1:25">
      <c r="A752" s="254">
        <v>25</v>
      </c>
      <c r="B752" s="279">
        <v>959.52</v>
      </c>
      <c r="C752" s="279">
        <v>895.42</v>
      </c>
      <c r="D752" s="279">
        <v>857.57</v>
      </c>
      <c r="E752" s="279">
        <v>832.12</v>
      </c>
      <c r="F752" s="279">
        <v>858.9</v>
      </c>
      <c r="G752" s="279">
        <v>902.18</v>
      </c>
      <c r="H752" s="279">
        <v>882.03</v>
      </c>
      <c r="I752" s="279">
        <v>1004.09</v>
      </c>
      <c r="J752" s="279">
        <v>1061.02</v>
      </c>
      <c r="K752" s="279">
        <v>1224.93</v>
      </c>
      <c r="L752" s="279">
        <v>1259.47</v>
      </c>
      <c r="M752" s="279">
        <v>1308.1300000000001</v>
      </c>
      <c r="N752" s="279">
        <v>1298.51</v>
      </c>
      <c r="O752" s="279">
        <v>1308.23</v>
      </c>
      <c r="P752" s="279">
        <v>1315.63</v>
      </c>
      <c r="Q752" s="279">
        <v>1309.9100000000001</v>
      </c>
      <c r="R752" s="279">
        <v>1304.03</v>
      </c>
      <c r="S752" s="279">
        <v>1306.73</v>
      </c>
      <c r="T752" s="279">
        <v>1306.73</v>
      </c>
      <c r="U752" s="279">
        <v>1355.19</v>
      </c>
      <c r="V752" s="279">
        <v>1336.46</v>
      </c>
      <c r="W752" s="279">
        <v>1314.35</v>
      </c>
      <c r="X752" s="279">
        <v>1151.6199999999999</v>
      </c>
      <c r="Y752" s="279">
        <v>1008.54</v>
      </c>
    </row>
    <row r="753" spans="1:25">
      <c r="A753" s="254">
        <v>26</v>
      </c>
      <c r="B753" s="279">
        <v>909.06</v>
      </c>
      <c r="C753" s="279">
        <v>859.93</v>
      </c>
      <c r="D753" s="279">
        <v>817.24</v>
      </c>
      <c r="E753" s="279">
        <v>811.1</v>
      </c>
      <c r="F753" s="279">
        <v>875.54</v>
      </c>
      <c r="G753" s="279">
        <v>964.19</v>
      </c>
      <c r="H753" s="279">
        <v>1119.28</v>
      </c>
      <c r="I753" s="279">
        <v>1240.4100000000001</v>
      </c>
      <c r="J753" s="279">
        <v>1288.1199999999999</v>
      </c>
      <c r="K753" s="279">
        <v>1376.77</v>
      </c>
      <c r="L753" s="279">
        <v>1564.33</v>
      </c>
      <c r="M753" s="279">
        <v>1923.6</v>
      </c>
      <c r="N753" s="279">
        <v>1389.47</v>
      </c>
      <c r="O753" s="279">
        <v>1416.65</v>
      </c>
      <c r="P753" s="279">
        <v>1354.35</v>
      </c>
      <c r="Q753" s="279">
        <v>1297.67</v>
      </c>
      <c r="R753" s="279">
        <v>1269.95</v>
      </c>
      <c r="S753" s="279">
        <v>1245.46</v>
      </c>
      <c r="T753" s="279">
        <v>1245.6600000000001</v>
      </c>
      <c r="U753" s="279">
        <v>1252.82</v>
      </c>
      <c r="V753" s="279">
        <v>1268.5899999999999</v>
      </c>
      <c r="W753" s="279">
        <v>1251.47</v>
      </c>
      <c r="X753" s="279">
        <v>1208.01</v>
      </c>
      <c r="Y753" s="279">
        <v>1017.83</v>
      </c>
    </row>
    <row r="754" spans="1:25">
      <c r="A754" s="254">
        <v>27</v>
      </c>
      <c r="B754" s="279">
        <v>902.59</v>
      </c>
      <c r="C754" s="279">
        <v>854.11</v>
      </c>
      <c r="D754" s="279">
        <v>828.88</v>
      </c>
      <c r="E754" s="279">
        <v>835.74</v>
      </c>
      <c r="F754" s="279">
        <v>880.85</v>
      </c>
      <c r="G754" s="279">
        <v>1041</v>
      </c>
      <c r="H754" s="279">
        <v>1125.72</v>
      </c>
      <c r="I754" s="279">
        <v>1217.3699999999999</v>
      </c>
      <c r="J754" s="279">
        <v>1077.8499999999999</v>
      </c>
      <c r="K754" s="279">
        <v>1315.2</v>
      </c>
      <c r="L754" s="279">
        <v>1331.13</v>
      </c>
      <c r="M754" s="279">
        <v>1328.46</v>
      </c>
      <c r="N754" s="279">
        <v>1318</v>
      </c>
      <c r="O754" s="279">
        <v>1327.07</v>
      </c>
      <c r="P754" s="279">
        <v>1355.2</v>
      </c>
      <c r="Q754" s="279">
        <v>1333.35</v>
      </c>
      <c r="R754" s="279">
        <v>1320.82</v>
      </c>
      <c r="S754" s="279">
        <v>1300.26</v>
      </c>
      <c r="T754" s="279">
        <v>1315.85</v>
      </c>
      <c r="U754" s="279">
        <v>1353.58</v>
      </c>
      <c r="V754" s="279">
        <v>1323.88</v>
      </c>
      <c r="W754" s="279">
        <v>1284.73</v>
      </c>
      <c r="X754" s="279">
        <v>1184.92</v>
      </c>
      <c r="Y754" s="279">
        <v>1015.9</v>
      </c>
    </row>
    <row r="755" spans="1:25">
      <c r="A755" s="254">
        <v>28</v>
      </c>
      <c r="B755" s="279">
        <v>877.94</v>
      </c>
      <c r="C755" s="279">
        <v>835.79</v>
      </c>
      <c r="D755" s="279">
        <v>798.28</v>
      </c>
      <c r="E755" s="279">
        <v>779.51</v>
      </c>
      <c r="F755" s="279">
        <v>822.86</v>
      </c>
      <c r="G755" s="279">
        <v>903.46</v>
      </c>
      <c r="H755" s="279">
        <v>1071.8900000000001</v>
      </c>
      <c r="I755" s="279">
        <v>1141.9000000000001</v>
      </c>
      <c r="J755" s="279">
        <v>1184.04</v>
      </c>
      <c r="K755" s="279">
        <v>1263.17</v>
      </c>
      <c r="L755" s="279">
        <v>1273.44</v>
      </c>
      <c r="M755" s="279">
        <v>1242.24</v>
      </c>
      <c r="N755" s="279">
        <v>1245.48</v>
      </c>
      <c r="O755" s="279">
        <v>1259.3499999999999</v>
      </c>
      <c r="P755" s="279">
        <v>1284.3599999999999</v>
      </c>
      <c r="Q755" s="279">
        <v>1277.45</v>
      </c>
      <c r="R755" s="279">
        <v>1251.3599999999999</v>
      </c>
      <c r="S755" s="279">
        <v>1246.44</v>
      </c>
      <c r="T755" s="279">
        <v>1268.7</v>
      </c>
      <c r="U755" s="279">
        <v>1278.56</v>
      </c>
      <c r="V755" s="279">
        <v>1263.97</v>
      </c>
      <c r="W755" s="279">
        <v>1221.57</v>
      </c>
      <c r="X755" s="279">
        <v>1103.99</v>
      </c>
      <c r="Y755" s="279">
        <v>899.25</v>
      </c>
    </row>
    <row r="756" spans="1:25">
      <c r="A756" s="254">
        <v>29</v>
      </c>
      <c r="B756" s="279">
        <v>867.9</v>
      </c>
      <c r="C756" s="279">
        <v>835.54</v>
      </c>
      <c r="D756" s="279">
        <v>797.01</v>
      </c>
      <c r="E756" s="279">
        <v>804.12</v>
      </c>
      <c r="F756" s="279">
        <v>839.31</v>
      </c>
      <c r="G756" s="279">
        <v>986.02</v>
      </c>
      <c r="H756" s="279">
        <v>1063.01</v>
      </c>
      <c r="I756" s="279">
        <v>1164.6400000000001</v>
      </c>
      <c r="J756" s="279">
        <v>1149.23</v>
      </c>
      <c r="K756" s="279">
        <v>1256.3800000000001</v>
      </c>
      <c r="L756" s="279">
        <v>1287.7</v>
      </c>
      <c r="M756" s="279">
        <v>1273.4000000000001</v>
      </c>
      <c r="N756" s="279">
        <v>1234.95</v>
      </c>
      <c r="O756" s="279">
        <v>1291.26</v>
      </c>
      <c r="P756" s="279">
        <v>1350.78</v>
      </c>
      <c r="Q756" s="279">
        <v>1321.05</v>
      </c>
      <c r="R756" s="279">
        <v>1317.33</v>
      </c>
      <c r="S756" s="279">
        <v>1286.55</v>
      </c>
      <c r="T756" s="279">
        <v>1308.24</v>
      </c>
      <c r="U756" s="279">
        <v>1335.39</v>
      </c>
      <c r="V756" s="279">
        <v>1251.42</v>
      </c>
      <c r="W756" s="279">
        <v>1229.49</v>
      </c>
      <c r="X756" s="279">
        <v>1165.49</v>
      </c>
      <c r="Y756" s="279">
        <v>1060.72</v>
      </c>
    </row>
    <row r="757" spans="1:25">
      <c r="A757" s="254">
        <v>30</v>
      </c>
      <c r="B757" s="279">
        <v>853.22</v>
      </c>
      <c r="C757" s="279">
        <v>811.99</v>
      </c>
      <c r="D757" s="279">
        <v>776.41</v>
      </c>
      <c r="E757" s="279">
        <v>767.83</v>
      </c>
      <c r="F757" s="279">
        <v>808.04</v>
      </c>
      <c r="G757" s="279">
        <v>923.64</v>
      </c>
      <c r="H757" s="279">
        <v>1042.76</v>
      </c>
      <c r="I757" s="279">
        <v>1114.58</v>
      </c>
      <c r="J757" s="279">
        <v>1147.54</v>
      </c>
      <c r="K757" s="279">
        <v>1218.57</v>
      </c>
      <c r="L757" s="279">
        <v>1156.74</v>
      </c>
      <c r="M757" s="279">
        <v>1176.8</v>
      </c>
      <c r="N757" s="279">
        <v>1150.6400000000001</v>
      </c>
      <c r="O757" s="279">
        <v>1156.22</v>
      </c>
      <c r="P757" s="279">
        <v>1151.72</v>
      </c>
      <c r="Q757" s="279">
        <v>1181.3</v>
      </c>
      <c r="R757" s="279">
        <v>1176.42</v>
      </c>
      <c r="S757" s="279">
        <v>1179.3</v>
      </c>
      <c r="T757" s="279">
        <v>1189.98</v>
      </c>
      <c r="U757" s="279">
        <v>1218.4100000000001</v>
      </c>
      <c r="V757" s="279">
        <v>1216.67</v>
      </c>
      <c r="W757" s="279">
        <v>1206.6300000000001</v>
      </c>
      <c r="X757" s="279">
        <v>1140.18</v>
      </c>
      <c r="Y757" s="279">
        <v>942.12</v>
      </c>
    </row>
    <row r="758" spans="1:25" hidden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60" spans="1:25">
      <c r="A760" s="418" t="s">
        <v>208</v>
      </c>
      <c r="B760" s="456" t="s">
        <v>210</v>
      </c>
      <c r="C760" s="456"/>
      <c r="D760" s="456"/>
      <c r="E760" s="456"/>
      <c r="F760" s="456"/>
      <c r="G760" s="456"/>
      <c r="H760" s="456"/>
      <c r="I760" s="456"/>
      <c r="J760" s="456"/>
      <c r="K760" s="456"/>
      <c r="L760" s="456"/>
      <c r="M760" s="456"/>
      <c r="N760" s="456"/>
      <c r="O760" s="456"/>
      <c r="P760" s="456"/>
      <c r="Q760" s="456"/>
      <c r="R760" s="456"/>
      <c r="S760" s="456"/>
      <c r="T760" s="456"/>
      <c r="U760" s="456"/>
      <c r="V760" s="456"/>
      <c r="W760" s="456"/>
      <c r="X760" s="456"/>
      <c r="Y760" s="456"/>
    </row>
    <row r="761" spans="1:25" ht="30">
      <c r="A761" s="418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1027.96</v>
      </c>
      <c r="C762" s="279">
        <v>943.92</v>
      </c>
      <c r="D762" s="279">
        <v>910.4</v>
      </c>
      <c r="E762" s="279">
        <v>909.92</v>
      </c>
      <c r="F762" s="279">
        <v>912.39</v>
      </c>
      <c r="G762" s="279">
        <v>930</v>
      </c>
      <c r="H762" s="279">
        <v>1153.93</v>
      </c>
      <c r="I762" s="279">
        <v>1238.93</v>
      </c>
      <c r="J762" s="279">
        <v>1388.75</v>
      </c>
      <c r="K762" s="279">
        <v>1508.02</v>
      </c>
      <c r="L762" s="279">
        <v>1526.66</v>
      </c>
      <c r="M762" s="279">
        <v>1518.47</v>
      </c>
      <c r="N762" s="279">
        <v>1509.16</v>
      </c>
      <c r="O762" s="279">
        <v>1514.58</v>
      </c>
      <c r="P762" s="279">
        <v>1568.6</v>
      </c>
      <c r="Q762" s="279">
        <v>1552.39</v>
      </c>
      <c r="R762" s="279">
        <v>1544.77</v>
      </c>
      <c r="S762" s="279">
        <v>1510.33</v>
      </c>
      <c r="T762" s="279">
        <v>1505.98</v>
      </c>
      <c r="U762" s="279">
        <v>1515.77</v>
      </c>
      <c r="V762" s="279">
        <v>1497.23</v>
      </c>
      <c r="W762" s="279">
        <v>1453.96</v>
      </c>
      <c r="X762" s="279">
        <v>1343.96</v>
      </c>
      <c r="Y762" s="279">
        <v>1152</v>
      </c>
    </row>
    <row r="763" spans="1:25">
      <c r="A763" s="254">
        <v>2</v>
      </c>
      <c r="B763" s="279">
        <v>1068.8599999999999</v>
      </c>
      <c r="C763" s="279">
        <v>959.76</v>
      </c>
      <c r="D763" s="279">
        <v>907.97</v>
      </c>
      <c r="E763" s="279">
        <v>904.59</v>
      </c>
      <c r="F763" s="279">
        <v>924.46</v>
      </c>
      <c r="G763" s="279">
        <v>990.22</v>
      </c>
      <c r="H763" s="279">
        <v>1177.8</v>
      </c>
      <c r="I763" s="279">
        <v>1189.22</v>
      </c>
      <c r="J763" s="279">
        <v>1352.94</v>
      </c>
      <c r="K763" s="279">
        <v>1424.29</v>
      </c>
      <c r="L763" s="279">
        <v>1443.94</v>
      </c>
      <c r="M763" s="279">
        <v>1396.75</v>
      </c>
      <c r="N763" s="279">
        <v>1377.31</v>
      </c>
      <c r="O763" s="279">
        <v>1349.92</v>
      </c>
      <c r="P763" s="279">
        <v>1409.8</v>
      </c>
      <c r="Q763" s="279">
        <v>1397.85</v>
      </c>
      <c r="R763" s="279">
        <v>1387.88</v>
      </c>
      <c r="S763" s="279">
        <v>1372.98</v>
      </c>
      <c r="T763" s="279">
        <v>1374.87</v>
      </c>
      <c r="U763" s="279">
        <v>1390.44</v>
      </c>
      <c r="V763" s="279">
        <v>1399.36</v>
      </c>
      <c r="W763" s="279">
        <v>1410.82</v>
      </c>
      <c r="X763" s="279">
        <v>1342.47</v>
      </c>
      <c r="Y763" s="279">
        <v>1142.6400000000001</v>
      </c>
    </row>
    <row r="764" spans="1:25">
      <c r="A764" s="254">
        <v>3</v>
      </c>
      <c r="B764" s="279">
        <v>1082.72</v>
      </c>
      <c r="C764" s="279">
        <v>998.76</v>
      </c>
      <c r="D764" s="279">
        <v>936.74</v>
      </c>
      <c r="E764" s="279">
        <v>927.24</v>
      </c>
      <c r="F764" s="279">
        <v>929.2</v>
      </c>
      <c r="G764" s="279">
        <v>910.51</v>
      </c>
      <c r="H764" s="279">
        <v>925.82</v>
      </c>
      <c r="I764" s="279">
        <v>453.03</v>
      </c>
      <c r="J764" s="279">
        <v>1094.21</v>
      </c>
      <c r="K764" s="279">
        <v>1258.74</v>
      </c>
      <c r="L764" s="279">
        <v>1336.28</v>
      </c>
      <c r="M764" s="279">
        <v>1317.83</v>
      </c>
      <c r="N764" s="279">
        <v>1333.68</v>
      </c>
      <c r="O764" s="279">
        <v>1336.22</v>
      </c>
      <c r="P764" s="279">
        <v>1372.64</v>
      </c>
      <c r="Q764" s="279">
        <v>1360.57</v>
      </c>
      <c r="R764" s="279">
        <v>1365</v>
      </c>
      <c r="S764" s="279">
        <v>1354.37</v>
      </c>
      <c r="T764" s="279">
        <v>1338.09</v>
      </c>
      <c r="U764" s="279">
        <v>1350.29</v>
      </c>
      <c r="V764" s="279">
        <v>1336.14</v>
      </c>
      <c r="W764" s="279">
        <v>1334.07</v>
      </c>
      <c r="X764" s="279">
        <v>1259.78</v>
      </c>
      <c r="Y764" s="279">
        <v>1065.26</v>
      </c>
    </row>
    <row r="765" spans="1:25">
      <c r="A765" s="254">
        <v>4</v>
      </c>
      <c r="B765" s="279">
        <v>1074.6199999999999</v>
      </c>
      <c r="C765" s="279">
        <v>980.85</v>
      </c>
      <c r="D765" s="279">
        <v>941.09</v>
      </c>
      <c r="E765" s="279">
        <v>915.34</v>
      </c>
      <c r="F765" s="279">
        <v>899.37</v>
      </c>
      <c r="G765" s="279">
        <v>802.58</v>
      </c>
      <c r="H765" s="279">
        <v>920.61</v>
      </c>
      <c r="I765" s="279">
        <v>972.85</v>
      </c>
      <c r="J765" s="279">
        <v>421.49</v>
      </c>
      <c r="K765" s="279">
        <v>1213.24</v>
      </c>
      <c r="L765" s="279">
        <v>1242</v>
      </c>
      <c r="M765" s="279">
        <v>1259.3699999999999</v>
      </c>
      <c r="N765" s="279">
        <v>1253.74</v>
      </c>
      <c r="O765" s="279">
        <v>1264</v>
      </c>
      <c r="P765" s="279">
        <v>1266.23</v>
      </c>
      <c r="Q765" s="279">
        <v>1269.1099999999999</v>
      </c>
      <c r="R765" s="279">
        <v>1273.26</v>
      </c>
      <c r="S765" s="279">
        <v>1261.08</v>
      </c>
      <c r="T765" s="279">
        <v>1280.1199999999999</v>
      </c>
      <c r="U765" s="279">
        <v>1288.99</v>
      </c>
      <c r="V765" s="279">
        <v>1284.1500000000001</v>
      </c>
      <c r="W765" s="279">
        <v>1291.27</v>
      </c>
      <c r="X765" s="279">
        <v>1255.8699999999999</v>
      </c>
      <c r="Y765" s="279">
        <v>1033.55</v>
      </c>
    </row>
    <row r="766" spans="1:25">
      <c r="A766" s="254">
        <v>5</v>
      </c>
      <c r="B766" s="279">
        <v>1036.74</v>
      </c>
      <c r="C766" s="279">
        <v>961.64</v>
      </c>
      <c r="D766" s="279">
        <v>998.32</v>
      </c>
      <c r="E766" s="279">
        <v>969.55</v>
      </c>
      <c r="F766" s="279">
        <v>927.05</v>
      </c>
      <c r="G766" s="279">
        <v>948.13</v>
      </c>
      <c r="H766" s="279">
        <v>1034.18</v>
      </c>
      <c r="I766" s="279">
        <v>1134.8</v>
      </c>
      <c r="J766" s="279">
        <v>1296.4100000000001</v>
      </c>
      <c r="K766" s="279">
        <v>1359.29</v>
      </c>
      <c r="L766" s="279">
        <v>1362.63</v>
      </c>
      <c r="M766" s="279">
        <v>1364.02</v>
      </c>
      <c r="N766" s="279">
        <v>1344.4</v>
      </c>
      <c r="O766" s="279">
        <v>1360.29</v>
      </c>
      <c r="P766" s="279">
        <v>1387.56</v>
      </c>
      <c r="Q766" s="279">
        <v>1387.22</v>
      </c>
      <c r="R766" s="279">
        <v>1296.79</v>
      </c>
      <c r="S766" s="279">
        <v>1357.47</v>
      </c>
      <c r="T766" s="279">
        <v>1308.6199999999999</v>
      </c>
      <c r="U766" s="279">
        <v>1357.46</v>
      </c>
      <c r="V766" s="279">
        <v>1349.2</v>
      </c>
      <c r="W766" s="279">
        <v>1339.19</v>
      </c>
      <c r="X766" s="279">
        <v>1270.6300000000001</v>
      </c>
      <c r="Y766" s="279">
        <v>1065.68</v>
      </c>
    </row>
    <row r="767" spans="1:25">
      <c r="A767" s="254">
        <v>6</v>
      </c>
      <c r="B767" s="279">
        <v>963.24</v>
      </c>
      <c r="C767" s="279">
        <v>931.73</v>
      </c>
      <c r="D767" s="279">
        <v>898.84</v>
      </c>
      <c r="E767" s="279">
        <v>881.72</v>
      </c>
      <c r="F767" s="279">
        <v>925.14</v>
      </c>
      <c r="G767" s="279">
        <v>942.87</v>
      </c>
      <c r="H767" s="279">
        <v>1106.1600000000001</v>
      </c>
      <c r="I767" s="279">
        <v>1115.6099999999999</v>
      </c>
      <c r="J767" s="279">
        <v>1257.73</v>
      </c>
      <c r="K767" s="279">
        <v>1302.8599999999999</v>
      </c>
      <c r="L767" s="279">
        <v>1310.2</v>
      </c>
      <c r="M767" s="279">
        <v>1315.19</v>
      </c>
      <c r="N767" s="279">
        <v>1318.4</v>
      </c>
      <c r="O767" s="279">
        <v>1327.89</v>
      </c>
      <c r="P767" s="279">
        <v>1336.28</v>
      </c>
      <c r="Q767" s="279">
        <v>1327.85</v>
      </c>
      <c r="R767" s="279">
        <v>1318.29</v>
      </c>
      <c r="S767" s="279">
        <v>1301.08</v>
      </c>
      <c r="T767" s="279">
        <v>1294.48</v>
      </c>
      <c r="U767" s="279">
        <v>1311.65</v>
      </c>
      <c r="V767" s="279">
        <v>1294.03</v>
      </c>
      <c r="W767" s="279">
        <v>1318.14</v>
      </c>
      <c r="X767" s="279">
        <v>1267.8599999999999</v>
      </c>
      <c r="Y767" s="279">
        <v>1010.38</v>
      </c>
    </row>
    <row r="768" spans="1:25">
      <c r="A768" s="254">
        <v>7</v>
      </c>
      <c r="B768" s="279">
        <v>999.49</v>
      </c>
      <c r="C768" s="279">
        <v>961.16</v>
      </c>
      <c r="D768" s="279">
        <v>930.51</v>
      </c>
      <c r="E768" s="279">
        <v>929.72</v>
      </c>
      <c r="F768" s="279">
        <v>954.75</v>
      </c>
      <c r="G768" s="279">
        <v>994.65</v>
      </c>
      <c r="H768" s="279">
        <v>1212.94</v>
      </c>
      <c r="I768" s="279">
        <v>1254.6300000000001</v>
      </c>
      <c r="J768" s="279">
        <v>1347.5</v>
      </c>
      <c r="K768" s="279">
        <v>1381.77</v>
      </c>
      <c r="L768" s="279">
        <v>302.16000000000003</v>
      </c>
      <c r="M768" s="279">
        <v>302.61</v>
      </c>
      <c r="N768" s="279">
        <v>1376.41</v>
      </c>
      <c r="O768" s="279">
        <v>1396.92</v>
      </c>
      <c r="P768" s="279">
        <v>1384.81</v>
      </c>
      <c r="Q768" s="279">
        <v>1380.25</v>
      </c>
      <c r="R768" s="279">
        <v>1390.21</v>
      </c>
      <c r="S768" s="279">
        <v>1362.44</v>
      </c>
      <c r="T768" s="279">
        <v>1363.23</v>
      </c>
      <c r="U768" s="279">
        <v>1398.15</v>
      </c>
      <c r="V768" s="279">
        <v>1362.41</v>
      </c>
      <c r="W768" s="279">
        <v>1360.13</v>
      </c>
      <c r="X768" s="279">
        <v>1267.3599999999999</v>
      </c>
      <c r="Y768" s="279">
        <v>1078.26</v>
      </c>
    </row>
    <row r="769" spans="1:25">
      <c r="A769" s="254">
        <v>8</v>
      </c>
      <c r="B769" s="279">
        <v>949.42</v>
      </c>
      <c r="C769" s="279">
        <v>859.91</v>
      </c>
      <c r="D769" s="279">
        <v>834.27</v>
      </c>
      <c r="E769" s="279">
        <v>832.85</v>
      </c>
      <c r="F769" s="279">
        <v>853.42</v>
      </c>
      <c r="G769" s="279">
        <v>887.74</v>
      </c>
      <c r="H769" s="279">
        <v>1080.96</v>
      </c>
      <c r="I769" s="279">
        <v>1249.56</v>
      </c>
      <c r="J769" s="279">
        <v>1301.07</v>
      </c>
      <c r="K769" s="279">
        <v>1348.09</v>
      </c>
      <c r="L769" s="279">
        <v>1352.11</v>
      </c>
      <c r="M769" s="279">
        <v>1345.12</v>
      </c>
      <c r="N769" s="279">
        <v>1356.36</v>
      </c>
      <c r="O769" s="279">
        <v>1380.19</v>
      </c>
      <c r="P769" s="279">
        <v>1414.4</v>
      </c>
      <c r="Q769" s="279">
        <v>1409.27</v>
      </c>
      <c r="R769" s="279">
        <v>1415.04</v>
      </c>
      <c r="S769" s="279">
        <v>1403.97</v>
      </c>
      <c r="T769" s="279">
        <v>1389.79</v>
      </c>
      <c r="U769" s="279">
        <v>1426.99</v>
      </c>
      <c r="V769" s="279">
        <v>1391.67</v>
      </c>
      <c r="W769" s="279">
        <v>1384.66</v>
      </c>
      <c r="X769" s="279">
        <v>1280.29</v>
      </c>
      <c r="Y769" s="279">
        <v>1071.24</v>
      </c>
    </row>
    <row r="770" spans="1:25">
      <c r="A770" s="254">
        <v>9</v>
      </c>
      <c r="B770" s="279">
        <v>908.42</v>
      </c>
      <c r="C770" s="279">
        <v>869.61</v>
      </c>
      <c r="D770" s="279">
        <v>839.2</v>
      </c>
      <c r="E770" s="279">
        <v>840.74</v>
      </c>
      <c r="F770" s="279">
        <v>851.99</v>
      </c>
      <c r="G770" s="279">
        <v>892.18</v>
      </c>
      <c r="H770" s="279">
        <v>1093.46</v>
      </c>
      <c r="I770" s="279">
        <v>1271.18</v>
      </c>
      <c r="J770" s="279">
        <v>1386.27</v>
      </c>
      <c r="K770" s="279">
        <v>1408.54</v>
      </c>
      <c r="L770" s="279">
        <v>1424.3</v>
      </c>
      <c r="M770" s="279">
        <v>1415.83</v>
      </c>
      <c r="N770" s="279">
        <v>1418.63</v>
      </c>
      <c r="O770" s="279">
        <v>1424.55</v>
      </c>
      <c r="P770" s="279">
        <v>1484.61</v>
      </c>
      <c r="Q770" s="279">
        <v>1467.04</v>
      </c>
      <c r="R770" s="279">
        <v>1454.63</v>
      </c>
      <c r="S770" s="279">
        <v>1422.05</v>
      </c>
      <c r="T770" s="279">
        <v>1425.62</v>
      </c>
      <c r="U770" s="279">
        <v>1461.75</v>
      </c>
      <c r="V770" s="279">
        <v>1448.77</v>
      </c>
      <c r="W770" s="279">
        <v>1445.21</v>
      </c>
      <c r="X770" s="279">
        <v>1382.41</v>
      </c>
      <c r="Y770" s="279">
        <v>1166.32</v>
      </c>
    </row>
    <row r="771" spans="1:25">
      <c r="A771" s="254">
        <v>10</v>
      </c>
      <c r="B771" s="279">
        <v>1155.98</v>
      </c>
      <c r="C771" s="279">
        <v>1062.42</v>
      </c>
      <c r="D771" s="279">
        <v>959.15</v>
      </c>
      <c r="E771" s="279">
        <v>958.88</v>
      </c>
      <c r="F771" s="279">
        <v>951.34</v>
      </c>
      <c r="G771" s="279">
        <v>947.94</v>
      </c>
      <c r="H771" s="279">
        <v>1097.68</v>
      </c>
      <c r="I771" s="279">
        <v>1241.8900000000001</v>
      </c>
      <c r="J771" s="279">
        <v>1279.9100000000001</v>
      </c>
      <c r="K771" s="279">
        <v>1452.45</v>
      </c>
      <c r="L771" s="279">
        <v>1498.35</v>
      </c>
      <c r="M771" s="279">
        <v>1479.68</v>
      </c>
      <c r="N771" s="279">
        <v>1488.64</v>
      </c>
      <c r="O771" s="279">
        <v>1495.44</v>
      </c>
      <c r="P771" s="279">
        <v>1520.85</v>
      </c>
      <c r="Q771" s="279">
        <v>1505.1</v>
      </c>
      <c r="R771" s="279">
        <v>1509.42</v>
      </c>
      <c r="S771" s="279">
        <v>1500.34</v>
      </c>
      <c r="T771" s="279">
        <v>1510.09</v>
      </c>
      <c r="U771" s="279">
        <v>1530.28</v>
      </c>
      <c r="V771" s="279">
        <v>1507.58</v>
      </c>
      <c r="W771" s="279">
        <v>1503.7</v>
      </c>
      <c r="X771" s="279">
        <v>1334.87</v>
      </c>
      <c r="Y771" s="279">
        <v>1117.77</v>
      </c>
    </row>
    <row r="772" spans="1:25">
      <c r="A772" s="254">
        <v>11</v>
      </c>
      <c r="B772" s="279">
        <v>1063.33</v>
      </c>
      <c r="C772" s="279">
        <v>986.9</v>
      </c>
      <c r="D772" s="279">
        <v>932.77</v>
      </c>
      <c r="E772" s="279">
        <v>935.55</v>
      </c>
      <c r="F772" s="279">
        <v>938.64</v>
      </c>
      <c r="G772" s="279">
        <v>861.06</v>
      </c>
      <c r="H772" s="279">
        <v>931.3</v>
      </c>
      <c r="I772" s="279">
        <v>928.37</v>
      </c>
      <c r="J772" s="279">
        <v>1218.32</v>
      </c>
      <c r="K772" s="279">
        <v>1292.57</v>
      </c>
      <c r="L772" s="279">
        <v>1353.66</v>
      </c>
      <c r="M772" s="279">
        <v>1341.04</v>
      </c>
      <c r="N772" s="279">
        <v>1325.4</v>
      </c>
      <c r="O772" s="279">
        <v>1332.23</v>
      </c>
      <c r="P772" s="279">
        <v>1369.68</v>
      </c>
      <c r="Q772" s="279">
        <v>1370.06</v>
      </c>
      <c r="R772" s="279">
        <v>1378.88</v>
      </c>
      <c r="S772" s="279">
        <v>1384.43</v>
      </c>
      <c r="T772" s="279">
        <v>1454.92</v>
      </c>
      <c r="U772" s="279">
        <v>1515.57</v>
      </c>
      <c r="V772" s="279">
        <v>1476.5</v>
      </c>
      <c r="W772" s="279">
        <v>1426.73</v>
      </c>
      <c r="X772" s="279">
        <v>1303.95</v>
      </c>
      <c r="Y772" s="279">
        <v>1163.78</v>
      </c>
    </row>
    <row r="773" spans="1:25">
      <c r="A773" s="254">
        <v>12</v>
      </c>
      <c r="B773" s="279">
        <v>927.23</v>
      </c>
      <c r="C773" s="279">
        <v>868.37</v>
      </c>
      <c r="D773" s="279">
        <v>827.62</v>
      </c>
      <c r="E773" s="279">
        <v>826.36</v>
      </c>
      <c r="F773" s="279">
        <v>876.2</v>
      </c>
      <c r="G773" s="279">
        <v>928.14</v>
      </c>
      <c r="H773" s="279">
        <v>1130.06</v>
      </c>
      <c r="I773" s="279">
        <v>1248.99</v>
      </c>
      <c r="J773" s="279">
        <v>1408.27</v>
      </c>
      <c r="K773" s="279">
        <v>1444.76</v>
      </c>
      <c r="L773" s="279">
        <v>1450.17</v>
      </c>
      <c r="M773" s="279">
        <v>1429.85</v>
      </c>
      <c r="N773" s="279">
        <v>1394.54</v>
      </c>
      <c r="O773" s="279">
        <v>1436.9</v>
      </c>
      <c r="P773" s="279">
        <v>1451.35</v>
      </c>
      <c r="Q773" s="279">
        <v>1435.15</v>
      </c>
      <c r="R773" s="279">
        <v>1403.88</v>
      </c>
      <c r="S773" s="279">
        <v>1372.49</v>
      </c>
      <c r="T773" s="279">
        <v>1340.28</v>
      </c>
      <c r="U773" s="279">
        <v>1427.87</v>
      </c>
      <c r="V773" s="279">
        <v>1480.46</v>
      </c>
      <c r="W773" s="279">
        <v>1468.95</v>
      </c>
      <c r="X773" s="279">
        <v>1328.12</v>
      </c>
      <c r="Y773" s="279">
        <v>1087.83</v>
      </c>
    </row>
    <row r="774" spans="1:25">
      <c r="A774" s="254">
        <v>13</v>
      </c>
      <c r="B774" s="279">
        <v>880.71</v>
      </c>
      <c r="C774" s="279">
        <v>842.53</v>
      </c>
      <c r="D774" s="279">
        <v>817.88</v>
      </c>
      <c r="E774" s="279">
        <v>820.28</v>
      </c>
      <c r="F774" s="279">
        <v>873</v>
      </c>
      <c r="G774" s="279">
        <v>929</v>
      </c>
      <c r="H774" s="279">
        <v>1071.54</v>
      </c>
      <c r="I774" s="279">
        <v>1208.52</v>
      </c>
      <c r="J774" s="279">
        <v>1372.52</v>
      </c>
      <c r="K774" s="279">
        <v>1395.09</v>
      </c>
      <c r="L774" s="279">
        <v>1412.82</v>
      </c>
      <c r="M774" s="279">
        <v>1409.1</v>
      </c>
      <c r="N774" s="279">
        <v>1394.41</v>
      </c>
      <c r="O774" s="279">
        <v>1421.58</v>
      </c>
      <c r="P774" s="279">
        <v>1435.52</v>
      </c>
      <c r="Q774" s="279">
        <v>1431.91</v>
      </c>
      <c r="R774" s="279">
        <v>1392.09</v>
      </c>
      <c r="S774" s="279">
        <v>1267.45</v>
      </c>
      <c r="T774" s="279">
        <v>1283.95</v>
      </c>
      <c r="U774" s="279">
        <v>1327.88</v>
      </c>
      <c r="V774" s="279">
        <v>1311.3</v>
      </c>
      <c r="W774" s="279">
        <v>1225.4100000000001</v>
      </c>
      <c r="X774" s="279">
        <v>1141.74</v>
      </c>
      <c r="Y774" s="279">
        <v>948.57</v>
      </c>
    </row>
    <row r="775" spans="1:25">
      <c r="A775" s="254">
        <v>14</v>
      </c>
      <c r="B775" s="279">
        <v>901.93</v>
      </c>
      <c r="C775" s="279">
        <v>863.84</v>
      </c>
      <c r="D775" s="279">
        <v>841.19</v>
      </c>
      <c r="E775" s="279">
        <v>847.95</v>
      </c>
      <c r="F775" s="279">
        <v>894.21</v>
      </c>
      <c r="G775" s="279">
        <v>927.96</v>
      </c>
      <c r="H775" s="279">
        <v>1124.1600000000001</v>
      </c>
      <c r="I775" s="279">
        <v>1200.07</v>
      </c>
      <c r="J775" s="279">
        <v>1219.1400000000001</v>
      </c>
      <c r="K775" s="279">
        <v>605.80999999999995</v>
      </c>
      <c r="L775" s="279">
        <v>1099.4100000000001</v>
      </c>
      <c r="M775" s="279">
        <v>1282.57</v>
      </c>
      <c r="N775" s="279">
        <v>1276.24</v>
      </c>
      <c r="O775" s="279">
        <v>1278.51</v>
      </c>
      <c r="P775" s="279">
        <v>1198.82</v>
      </c>
      <c r="Q775" s="279">
        <v>1207.71</v>
      </c>
      <c r="R775" s="279">
        <v>1205.18</v>
      </c>
      <c r="S775" s="279">
        <v>1197.52</v>
      </c>
      <c r="T775" s="279">
        <v>1207.8900000000001</v>
      </c>
      <c r="U775" s="279">
        <v>1221.3800000000001</v>
      </c>
      <c r="V775" s="279">
        <v>1204.1300000000001</v>
      </c>
      <c r="W775" s="279">
        <v>1252.67</v>
      </c>
      <c r="X775" s="279">
        <v>1211.83</v>
      </c>
      <c r="Y775" s="279">
        <v>995.27</v>
      </c>
    </row>
    <row r="776" spans="1:25">
      <c r="A776" s="254">
        <v>15</v>
      </c>
      <c r="B776" s="279">
        <v>874.81</v>
      </c>
      <c r="C776" s="279">
        <v>827.02</v>
      </c>
      <c r="D776" s="279">
        <v>803.3</v>
      </c>
      <c r="E776" s="279">
        <v>802.57</v>
      </c>
      <c r="F776" s="279">
        <v>824.03</v>
      </c>
      <c r="G776" s="279">
        <v>945.52</v>
      </c>
      <c r="H776" s="279">
        <v>1087.71</v>
      </c>
      <c r="I776" s="279">
        <v>1356.69</v>
      </c>
      <c r="J776" s="279">
        <v>1422.16</v>
      </c>
      <c r="K776" s="279">
        <v>1435.55</v>
      </c>
      <c r="L776" s="279">
        <v>1455.74</v>
      </c>
      <c r="M776" s="279">
        <v>1460.26</v>
      </c>
      <c r="N776" s="279">
        <v>1425.86</v>
      </c>
      <c r="O776" s="279">
        <v>1446.98</v>
      </c>
      <c r="P776" s="279">
        <v>1408.77</v>
      </c>
      <c r="Q776" s="279">
        <v>1445.41</v>
      </c>
      <c r="R776" s="279">
        <v>1404.97</v>
      </c>
      <c r="S776" s="279">
        <v>1340.15</v>
      </c>
      <c r="T776" s="279">
        <v>1350.35</v>
      </c>
      <c r="U776" s="279">
        <v>1390.98</v>
      </c>
      <c r="V776" s="279">
        <v>1371.9</v>
      </c>
      <c r="W776" s="279">
        <v>1270.02</v>
      </c>
      <c r="X776" s="279">
        <v>1192.29</v>
      </c>
      <c r="Y776" s="279">
        <v>909.33</v>
      </c>
    </row>
    <row r="777" spans="1:25">
      <c r="A777" s="254">
        <v>16</v>
      </c>
      <c r="B777" s="279">
        <v>892.57</v>
      </c>
      <c r="C777" s="279">
        <v>851.22</v>
      </c>
      <c r="D777" s="279">
        <v>803.59</v>
      </c>
      <c r="E777" s="279">
        <v>801.41</v>
      </c>
      <c r="F777" s="279">
        <v>841.76</v>
      </c>
      <c r="G777" s="279">
        <v>943.96</v>
      </c>
      <c r="H777" s="279">
        <v>1114.5999999999999</v>
      </c>
      <c r="I777" s="279">
        <v>1287.78</v>
      </c>
      <c r="J777" s="279">
        <v>1493.04</v>
      </c>
      <c r="K777" s="279">
        <v>1534.91</v>
      </c>
      <c r="L777" s="279">
        <v>1569.31</v>
      </c>
      <c r="M777" s="279">
        <v>1567.36</v>
      </c>
      <c r="N777" s="279">
        <v>1551.85</v>
      </c>
      <c r="O777" s="279">
        <v>1567.88</v>
      </c>
      <c r="P777" s="279">
        <v>1580.46</v>
      </c>
      <c r="Q777" s="279">
        <v>1572.66</v>
      </c>
      <c r="R777" s="279">
        <v>1558.12</v>
      </c>
      <c r="S777" s="279">
        <v>1557.98</v>
      </c>
      <c r="T777" s="279">
        <v>1555.83</v>
      </c>
      <c r="U777" s="279">
        <v>1576.98</v>
      </c>
      <c r="V777" s="279">
        <v>1564.9</v>
      </c>
      <c r="W777" s="279">
        <v>1369.5</v>
      </c>
      <c r="X777" s="279">
        <v>1303.71</v>
      </c>
      <c r="Y777" s="279">
        <v>1096.2</v>
      </c>
    </row>
    <row r="778" spans="1:25">
      <c r="A778" s="254">
        <v>17</v>
      </c>
      <c r="B778" s="279">
        <v>1076.0899999999999</v>
      </c>
      <c r="C778" s="279">
        <v>954.06</v>
      </c>
      <c r="D778" s="279">
        <v>897.66</v>
      </c>
      <c r="E778" s="279">
        <v>869.07</v>
      </c>
      <c r="F778" s="279">
        <v>896.96</v>
      </c>
      <c r="G778" s="279">
        <v>953.71</v>
      </c>
      <c r="H778" s="279">
        <v>1079.71</v>
      </c>
      <c r="I778" s="279">
        <v>1208.02</v>
      </c>
      <c r="J778" s="279">
        <v>1405.72</v>
      </c>
      <c r="K778" s="279">
        <v>1515.86</v>
      </c>
      <c r="L778" s="279">
        <v>1553.56</v>
      </c>
      <c r="M778" s="279">
        <v>1552.46</v>
      </c>
      <c r="N778" s="279">
        <v>1538.96</v>
      </c>
      <c r="O778" s="279">
        <v>1553.77</v>
      </c>
      <c r="P778" s="279">
        <v>1566.56</v>
      </c>
      <c r="Q778" s="279">
        <v>1552.6</v>
      </c>
      <c r="R778" s="279">
        <v>1551.1</v>
      </c>
      <c r="S778" s="279">
        <v>1546.06</v>
      </c>
      <c r="T778" s="279">
        <v>1546.28</v>
      </c>
      <c r="U778" s="279">
        <v>1583.01</v>
      </c>
      <c r="V778" s="279">
        <v>1573.06</v>
      </c>
      <c r="W778" s="279">
        <v>1493.3</v>
      </c>
      <c r="X778" s="279">
        <v>1319.97</v>
      </c>
      <c r="Y778" s="279">
        <v>1229.69</v>
      </c>
    </row>
    <row r="779" spans="1:25">
      <c r="A779" s="254">
        <v>18</v>
      </c>
      <c r="B779" s="279">
        <v>1139.72</v>
      </c>
      <c r="C779" s="279">
        <v>908.96</v>
      </c>
      <c r="D779" s="279">
        <v>866.68</v>
      </c>
      <c r="E779" s="279">
        <v>859.99</v>
      </c>
      <c r="F779" s="279">
        <v>866.64</v>
      </c>
      <c r="G779" s="279">
        <v>889.24</v>
      </c>
      <c r="H779" s="279">
        <v>878.38</v>
      </c>
      <c r="I779" s="279">
        <v>958.48</v>
      </c>
      <c r="J779" s="279">
        <v>1127.72</v>
      </c>
      <c r="K779" s="279">
        <v>1248.4000000000001</v>
      </c>
      <c r="L779" s="279">
        <v>1280.97</v>
      </c>
      <c r="M779" s="279">
        <v>1267.27</v>
      </c>
      <c r="N779" s="279">
        <v>1274.58</v>
      </c>
      <c r="O779" s="279">
        <v>1283.95</v>
      </c>
      <c r="P779" s="279">
        <v>1334.16</v>
      </c>
      <c r="Q779" s="279">
        <v>1373.06</v>
      </c>
      <c r="R779" s="279">
        <v>1389.47</v>
      </c>
      <c r="S779" s="279">
        <v>1404.73</v>
      </c>
      <c r="T779" s="279">
        <v>1427.92</v>
      </c>
      <c r="U779" s="279">
        <v>1432.92</v>
      </c>
      <c r="V779" s="279">
        <v>1421.42</v>
      </c>
      <c r="W779" s="279">
        <v>1372.23</v>
      </c>
      <c r="X779" s="279">
        <v>1199.57</v>
      </c>
      <c r="Y779" s="279">
        <v>1009.46</v>
      </c>
    </row>
    <row r="780" spans="1:25">
      <c r="A780" s="254">
        <v>19</v>
      </c>
      <c r="B780" s="279">
        <v>907.23</v>
      </c>
      <c r="C780" s="279">
        <v>848.18</v>
      </c>
      <c r="D780" s="279">
        <v>809.46</v>
      </c>
      <c r="E780" s="279">
        <v>791.22</v>
      </c>
      <c r="F780" s="279">
        <v>841.57</v>
      </c>
      <c r="G780" s="279">
        <v>945.07</v>
      </c>
      <c r="H780" s="279">
        <v>1102.44</v>
      </c>
      <c r="I780" s="279">
        <v>1302.68</v>
      </c>
      <c r="J780" s="279">
        <v>1428.96</v>
      </c>
      <c r="K780" s="279">
        <v>1446.13</v>
      </c>
      <c r="L780" s="279">
        <v>1453.86</v>
      </c>
      <c r="M780" s="279">
        <v>1449.51</v>
      </c>
      <c r="N780" s="279">
        <v>1431.43</v>
      </c>
      <c r="O780" s="279">
        <v>1457.99</v>
      </c>
      <c r="P780" s="279">
        <v>1517.48</v>
      </c>
      <c r="Q780" s="279">
        <v>1491.53</v>
      </c>
      <c r="R780" s="279">
        <v>1477.15</v>
      </c>
      <c r="S780" s="279">
        <v>1436.43</v>
      </c>
      <c r="T780" s="279">
        <v>1456.15</v>
      </c>
      <c r="U780" s="279">
        <v>1441.26</v>
      </c>
      <c r="V780" s="279">
        <v>1420.59</v>
      </c>
      <c r="W780" s="279">
        <v>1377.96</v>
      </c>
      <c r="X780" s="279">
        <v>1273.6400000000001</v>
      </c>
      <c r="Y780" s="279">
        <v>1083.3599999999999</v>
      </c>
    </row>
    <row r="781" spans="1:25">
      <c r="A781" s="254">
        <v>20</v>
      </c>
      <c r="B781" s="279">
        <v>1010.57</v>
      </c>
      <c r="C781" s="279">
        <v>956.16</v>
      </c>
      <c r="D781" s="279">
        <v>919.53</v>
      </c>
      <c r="E781" s="279">
        <v>915.04</v>
      </c>
      <c r="F781" s="279">
        <v>976.55</v>
      </c>
      <c r="G781" s="279">
        <v>1074.4100000000001</v>
      </c>
      <c r="H781" s="279">
        <v>1210.29</v>
      </c>
      <c r="I781" s="279">
        <v>1339.31</v>
      </c>
      <c r="J781" s="279">
        <v>1403.03</v>
      </c>
      <c r="K781" s="279">
        <v>1410.05</v>
      </c>
      <c r="L781" s="279">
        <v>1414.66</v>
      </c>
      <c r="M781" s="279">
        <v>1405.02</v>
      </c>
      <c r="N781" s="279">
        <v>1409.47</v>
      </c>
      <c r="O781" s="279">
        <v>1427.16</v>
      </c>
      <c r="P781" s="279">
        <v>1500.25</v>
      </c>
      <c r="Q781" s="279">
        <v>1485.1</v>
      </c>
      <c r="R781" s="279">
        <v>1407.36</v>
      </c>
      <c r="S781" s="279">
        <v>1336.29</v>
      </c>
      <c r="T781" s="279">
        <v>1384.81</v>
      </c>
      <c r="U781" s="279">
        <v>1462.2</v>
      </c>
      <c r="V781" s="279">
        <v>1441.47</v>
      </c>
      <c r="W781" s="279">
        <v>1329.68</v>
      </c>
      <c r="X781" s="279">
        <v>1292.0999999999999</v>
      </c>
      <c r="Y781" s="279">
        <v>1149.18</v>
      </c>
    </row>
    <row r="782" spans="1:25">
      <c r="A782" s="254">
        <v>21</v>
      </c>
      <c r="B782" s="279">
        <v>974.18</v>
      </c>
      <c r="C782" s="279">
        <v>941.07</v>
      </c>
      <c r="D782" s="279">
        <v>889.21</v>
      </c>
      <c r="E782" s="279">
        <v>881.12</v>
      </c>
      <c r="F782" s="279">
        <v>951.59</v>
      </c>
      <c r="G782" s="279">
        <v>1007.29</v>
      </c>
      <c r="H782" s="279">
        <v>1155.3</v>
      </c>
      <c r="I782" s="279">
        <v>1289.18</v>
      </c>
      <c r="J782" s="279">
        <v>1396.97</v>
      </c>
      <c r="K782" s="279">
        <v>1453.36</v>
      </c>
      <c r="L782" s="279">
        <v>1455.23</v>
      </c>
      <c r="M782" s="279">
        <v>1446.63</v>
      </c>
      <c r="N782" s="279">
        <v>1427.62</v>
      </c>
      <c r="O782" s="279">
        <v>1437.03</v>
      </c>
      <c r="P782" s="279">
        <v>1506.74</v>
      </c>
      <c r="Q782" s="279">
        <v>1474.36</v>
      </c>
      <c r="R782" s="279">
        <v>1444.9</v>
      </c>
      <c r="S782" s="279">
        <v>1423</v>
      </c>
      <c r="T782" s="279">
        <v>1464.87</v>
      </c>
      <c r="U782" s="279">
        <v>1464.79</v>
      </c>
      <c r="V782" s="279">
        <v>1410.4</v>
      </c>
      <c r="W782" s="279">
        <v>1330.44</v>
      </c>
      <c r="X782" s="279">
        <v>1239.3900000000001</v>
      </c>
      <c r="Y782" s="279">
        <v>1092.7</v>
      </c>
    </row>
    <row r="783" spans="1:25">
      <c r="A783" s="254">
        <v>22</v>
      </c>
      <c r="B783" s="279">
        <v>955.47</v>
      </c>
      <c r="C783" s="279">
        <v>925.2</v>
      </c>
      <c r="D783" s="279">
        <v>889.61</v>
      </c>
      <c r="E783" s="279">
        <v>882.34</v>
      </c>
      <c r="F783" s="279">
        <v>918.86</v>
      </c>
      <c r="G783" s="279">
        <v>978.91</v>
      </c>
      <c r="H783" s="279">
        <v>1129.1300000000001</v>
      </c>
      <c r="I783" s="279">
        <v>1273.22</v>
      </c>
      <c r="J783" s="279">
        <v>1292.24</v>
      </c>
      <c r="K783" s="279">
        <v>1210.5</v>
      </c>
      <c r="L783" s="279">
        <v>1253.45</v>
      </c>
      <c r="M783" s="279">
        <v>1265.19</v>
      </c>
      <c r="N783" s="279">
        <v>1237.73</v>
      </c>
      <c r="O783" s="279">
        <v>1360.31</v>
      </c>
      <c r="P783" s="279">
        <v>1399.33</v>
      </c>
      <c r="Q783" s="279">
        <v>1382.64</v>
      </c>
      <c r="R783" s="279">
        <v>1351.69</v>
      </c>
      <c r="S783" s="279">
        <v>1333.04</v>
      </c>
      <c r="T783" s="279">
        <v>1345.36</v>
      </c>
      <c r="U783" s="279">
        <v>1349.42</v>
      </c>
      <c r="V783" s="279">
        <v>1322.26</v>
      </c>
      <c r="W783" s="279">
        <v>1280.3399999999999</v>
      </c>
      <c r="X783" s="279">
        <v>1215.45</v>
      </c>
      <c r="Y783" s="279">
        <v>1052.71</v>
      </c>
    </row>
    <row r="784" spans="1:25">
      <c r="A784" s="254">
        <v>23</v>
      </c>
      <c r="B784" s="279">
        <v>992.87</v>
      </c>
      <c r="C784" s="279">
        <v>955.03</v>
      </c>
      <c r="D784" s="279">
        <v>920.46</v>
      </c>
      <c r="E784" s="279">
        <v>906.22</v>
      </c>
      <c r="F784" s="279">
        <v>945.99</v>
      </c>
      <c r="G784" s="279">
        <v>1040.6600000000001</v>
      </c>
      <c r="H784" s="279">
        <v>1208.48</v>
      </c>
      <c r="I784" s="279">
        <v>1290.98</v>
      </c>
      <c r="J784" s="279">
        <v>1305.1400000000001</v>
      </c>
      <c r="K784" s="279">
        <v>1465.35</v>
      </c>
      <c r="L784" s="279">
        <v>1494.29</v>
      </c>
      <c r="M784" s="279">
        <v>1493.1</v>
      </c>
      <c r="N784" s="279">
        <v>1462.41</v>
      </c>
      <c r="O784" s="279">
        <v>1478.08</v>
      </c>
      <c r="P784" s="279">
        <v>1558.78</v>
      </c>
      <c r="Q784" s="279">
        <v>1554.73</v>
      </c>
      <c r="R784" s="279">
        <v>1526.75</v>
      </c>
      <c r="S784" s="279">
        <v>1466.59</v>
      </c>
      <c r="T784" s="279">
        <v>1476.28</v>
      </c>
      <c r="U784" s="279">
        <v>1501.29</v>
      </c>
      <c r="V784" s="279">
        <v>1454.18</v>
      </c>
      <c r="W784" s="279">
        <v>1389.78</v>
      </c>
      <c r="X784" s="279">
        <v>1281.8499999999999</v>
      </c>
      <c r="Y784" s="279">
        <v>1110.32</v>
      </c>
    </row>
    <row r="785" spans="1:25">
      <c r="A785" s="254">
        <v>24</v>
      </c>
      <c r="B785" s="279">
        <v>1101.3599999999999</v>
      </c>
      <c r="C785" s="279">
        <v>1021.72</v>
      </c>
      <c r="D785" s="279">
        <v>989.47</v>
      </c>
      <c r="E785" s="279">
        <v>969.99</v>
      </c>
      <c r="F785" s="279">
        <v>992.24</v>
      </c>
      <c r="G785" s="279">
        <v>1026.8</v>
      </c>
      <c r="H785" s="279">
        <v>1082.49</v>
      </c>
      <c r="I785" s="279">
        <v>1233.78</v>
      </c>
      <c r="J785" s="279">
        <v>1302.8499999999999</v>
      </c>
      <c r="K785" s="279">
        <v>1382.89</v>
      </c>
      <c r="L785" s="279">
        <v>1418.92</v>
      </c>
      <c r="M785" s="279">
        <v>1404.4</v>
      </c>
      <c r="N785" s="279">
        <v>1408.35</v>
      </c>
      <c r="O785" s="279">
        <v>1410.18</v>
      </c>
      <c r="P785" s="279">
        <v>1413.57</v>
      </c>
      <c r="Q785" s="279">
        <v>1400.67</v>
      </c>
      <c r="R785" s="279">
        <v>1399.73</v>
      </c>
      <c r="S785" s="279">
        <v>1413.49</v>
      </c>
      <c r="T785" s="279">
        <v>1360.72</v>
      </c>
      <c r="U785" s="279">
        <v>1496.84</v>
      </c>
      <c r="V785" s="279">
        <v>1484.45</v>
      </c>
      <c r="W785" s="279">
        <v>1415.16</v>
      </c>
      <c r="X785" s="279">
        <v>1253.92</v>
      </c>
      <c r="Y785" s="279">
        <v>1118.04</v>
      </c>
    </row>
    <row r="786" spans="1:25">
      <c r="A786" s="254">
        <v>25</v>
      </c>
      <c r="B786" s="279">
        <v>1033.55</v>
      </c>
      <c r="C786" s="279">
        <v>969.45</v>
      </c>
      <c r="D786" s="279">
        <v>931.6</v>
      </c>
      <c r="E786" s="279">
        <v>906.15</v>
      </c>
      <c r="F786" s="279">
        <v>932.93</v>
      </c>
      <c r="G786" s="279">
        <v>976.21</v>
      </c>
      <c r="H786" s="279">
        <v>956.06</v>
      </c>
      <c r="I786" s="279">
        <v>1078.1199999999999</v>
      </c>
      <c r="J786" s="279">
        <v>1135.05</v>
      </c>
      <c r="K786" s="279">
        <v>1298.96</v>
      </c>
      <c r="L786" s="279">
        <v>1333.5</v>
      </c>
      <c r="M786" s="279">
        <v>1382.16</v>
      </c>
      <c r="N786" s="279">
        <v>1372.54</v>
      </c>
      <c r="O786" s="279">
        <v>1382.26</v>
      </c>
      <c r="P786" s="279">
        <v>1389.66</v>
      </c>
      <c r="Q786" s="279">
        <v>1383.94</v>
      </c>
      <c r="R786" s="279">
        <v>1378.06</v>
      </c>
      <c r="S786" s="279">
        <v>1380.76</v>
      </c>
      <c r="T786" s="279">
        <v>1380.76</v>
      </c>
      <c r="U786" s="279">
        <v>1429.22</v>
      </c>
      <c r="V786" s="279">
        <v>1410.49</v>
      </c>
      <c r="W786" s="279">
        <v>1388.38</v>
      </c>
      <c r="X786" s="279">
        <v>1225.6500000000001</v>
      </c>
      <c r="Y786" s="279">
        <v>1082.57</v>
      </c>
    </row>
    <row r="787" spans="1:25">
      <c r="A787" s="254">
        <v>26</v>
      </c>
      <c r="B787" s="279">
        <v>983.09</v>
      </c>
      <c r="C787" s="279">
        <v>933.96</v>
      </c>
      <c r="D787" s="279">
        <v>891.27</v>
      </c>
      <c r="E787" s="279">
        <v>885.13</v>
      </c>
      <c r="F787" s="279">
        <v>949.57</v>
      </c>
      <c r="G787" s="279">
        <v>1038.22</v>
      </c>
      <c r="H787" s="279">
        <v>1193.31</v>
      </c>
      <c r="I787" s="279">
        <v>1314.44</v>
      </c>
      <c r="J787" s="279">
        <v>1362.15</v>
      </c>
      <c r="K787" s="279">
        <v>1450.8</v>
      </c>
      <c r="L787" s="279">
        <v>1638.36</v>
      </c>
      <c r="M787" s="279">
        <v>1997.63</v>
      </c>
      <c r="N787" s="279">
        <v>1463.5</v>
      </c>
      <c r="O787" s="279">
        <v>1490.68</v>
      </c>
      <c r="P787" s="279">
        <v>1428.38</v>
      </c>
      <c r="Q787" s="279">
        <v>1371.7</v>
      </c>
      <c r="R787" s="279">
        <v>1343.98</v>
      </c>
      <c r="S787" s="279">
        <v>1319.49</v>
      </c>
      <c r="T787" s="279">
        <v>1319.69</v>
      </c>
      <c r="U787" s="279">
        <v>1326.85</v>
      </c>
      <c r="V787" s="279">
        <v>1342.62</v>
      </c>
      <c r="W787" s="279">
        <v>1325.5</v>
      </c>
      <c r="X787" s="279">
        <v>1282.04</v>
      </c>
      <c r="Y787" s="279">
        <v>1091.8599999999999</v>
      </c>
    </row>
    <row r="788" spans="1:25">
      <c r="A788" s="254">
        <v>27</v>
      </c>
      <c r="B788" s="279">
        <v>976.62</v>
      </c>
      <c r="C788" s="279">
        <v>928.14</v>
      </c>
      <c r="D788" s="279">
        <v>902.91</v>
      </c>
      <c r="E788" s="279">
        <v>909.77</v>
      </c>
      <c r="F788" s="279">
        <v>954.88</v>
      </c>
      <c r="G788" s="279">
        <v>1115.03</v>
      </c>
      <c r="H788" s="279">
        <v>1199.75</v>
      </c>
      <c r="I788" s="279">
        <v>1291.4000000000001</v>
      </c>
      <c r="J788" s="279">
        <v>1151.8800000000001</v>
      </c>
      <c r="K788" s="279">
        <v>1389.23</v>
      </c>
      <c r="L788" s="279">
        <v>1405.16</v>
      </c>
      <c r="M788" s="279">
        <v>1402.49</v>
      </c>
      <c r="N788" s="279">
        <v>1392.03</v>
      </c>
      <c r="O788" s="279">
        <v>1401.1</v>
      </c>
      <c r="P788" s="279">
        <v>1429.23</v>
      </c>
      <c r="Q788" s="279">
        <v>1407.38</v>
      </c>
      <c r="R788" s="279">
        <v>1394.85</v>
      </c>
      <c r="S788" s="279">
        <v>1374.29</v>
      </c>
      <c r="T788" s="279">
        <v>1389.88</v>
      </c>
      <c r="U788" s="279">
        <v>1427.61</v>
      </c>
      <c r="V788" s="279">
        <v>1397.91</v>
      </c>
      <c r="W788" s="279">
        <v>1358.76</v>
      </c>
      <c r="X788" s="279">
        <v>1258.95</v>
      </c>
      <c r="Y788" s="279">
        <v>1089.93</v>
      </c>
    </row>
    <row r="789" spans="1:25">
      <c r="A789" s="254">
        <v>28</v>
      </c>
      <c r="B789" s="279">
        <v>951.97</v>
      </c>
      <c r="C789" s="279">
        <v>909.82</v>
      </c>
      <c r="D789" s="279">
        <v>872.31</v>
      </c>
      <c r="E789" s="279">
        <v>853.54</v>
      </c>
      <c r="F789" s="279">
        <v>896.89</v>
      </c>
      <c r="G789" s="279">
        <v>977.49</v>
      </c>
      <c r="H789" s="279">
        <v>1145.92</v>
      </c>
      <c r="I789" s="279">
        <v>1215.93</v>
      </c>
      <c r="J789" s="279">
        <v>1258.07</v>
      </c>
      <c r="K789" s="279">
        <v>1337.2</v>
      </c>
      <c r="L789" s="279">
        <v>1347.47</v>
      </c>
      <c r="M789" s="279">
        <v>1316.27</v>
      </c>
      <c r="N789" s="279">
        <v>1319.51</v>
      </c>
      <c r="O789" s="279">
        <v>1333.38</v>
      </c>
      <c r="P789" s="279">
        <v>1358.39</v>
      </c>
      <c r="Q789" s="279">
        <v>1351.48</v>
      </c>
      <c r="R789" s="279">
        <v>1325.39</v>
      </c>
      <c r="S789" s="279">
        <v>1320.47</v>
      </c>
      <c r="T789" s="279">
        <v>1342.73</v>
      </c>
      <c r="U789" s="279">
        <v>1352.59</v>
      </c>
      <c r="V789" s="279">
        <v>1338</v>
      </c>
      <c r="W789" s="279">
        <v>1295.5999999999999</v>
      </c>
      <c r="X789" s="279">
        <v>1178.02</v>
      </c>
      <c r="Y789" s="279">
        <v>973.28</v>
      </c>
    </row>
    <row r="790" spans="1:25">
      <c r="A790" s="254">
        <v>29</v>
      </c>
      <c r="B790" s="279">
        <v>941.93</v>
      </c>
      <c r="C790" s="279">
        <v>909.57</v>
      </c>
      <c r="D790" s="279">
        <v>871.04</v>
      </c>
      <c r="E790" s="279">
        <v>878.15</v>
      </c>
      <c r="F790" s="279">
        <v>913.34</v>
      </c>
      <c r="G790" s="279">
        <v>1060.05</v>
      </c>
      <c r="H790" s="279">
        <v>1137.04</v>
      </c>
      <c r="I790" s="279">
        <v>1238.67</v>
      </c>
      <c r="J790" s="279">
        <v>1223.26</v>
      </c>
      <c r="K790" s="279">
        <v>1330.41</v>
      </c>
      <c r="L790" s="279">
        <v>1361.73</v>
      </c>
      <c r="M790" s="279">
        <v>1347.43</v>
      </c>
      <c r="N790" s="279">
        <v>1308.98</v>
      </c>
      <c r="O790" s="279">
        <v>1365.29</v>
      </c>
      <c r="P790" s="279">
        <v>1424.81</v>
      </c>
      <c r="Q790" s="279">
        <v>1395.08</v>
      </c>
      <c r="R790" s="279">
        <v>1391.36</v>
      </c>
      <c r="S790" s="279">
        <v>1360.58</v>
      </c>
      <c r="T790" s="279">
        <v>1382.27</v>
      </c>
      <c r="U790" s="279">
        <v>1409.42</v>
      </c>
      <c r="V790" s="279">
        <v>1325.45</v>
      </c>
      <c r="W790" s="279">
        <v>1303.52</v>
      </c>
      <c r="X790" s="279">
        <v>1239.52</v>
      </c>
      <c r="Y790" s="279">
        <v>1134.75</v>
      </c>
    </row>
    <row r="791" spans="1:25">
      <c r="A791" s="254">
        <v>30</v>
      </c>
      <c r="B791" s="279">
        <v>927.25</v>
      </c>
      <c r="C791" s="279">
        <v>886.02</v>
      </c>
      <c r="D791" s="279">
        <v>850.44</v>
      </c>
      <c r="E791" s="279">
        <v>841.86</v>
      </c>
      <c r="F791" s="279">
        <v>882.07</v>
      </c>
      <c r="G791" s="279">
        <v>997.67</v>
      </c>
      <c r="H791" s="279">
        <v>1116.79</v>
      </c>
      <c r="I791" s="279">
        <v>1188.6099999999999</v>
      </c>
      <c r="J791" s="279">
        <v>1221.57</v>
      </c>
      <c r="K791" s="279">
        <v>1292.5999999999999</v>
      </c>
      <c r="L791" s="279">
        <v>1230.77</v>
      </c>
      <c r="M791" s="279">
        <v>1250.83</v>
      </c>
      <c r="N791" s="279">
        <v>1224.67</v>
      </c>
      <c r="O791" s="279">
        <v>1230.25</v>
      </c>
      <c r="P791" s="279">
        <v>1225.75</v>
      </c>
      <c r="Q791" s="279">
        <v>1255.33</v>
      </c>
      <c r="R791" s="279">
        <v>1250.45</v>
      </c>
      <c r="S791" s="279">
        <v>1253.33</v>
      </c>
      <c r="T791" s="279">
        <v>1264.01</v>
      </c>
      <c r="U791" s="279">
        <v>1292.44</v>
      </c>
      <c r="V791" s="279">
        <v>1290.7</v>
      </c>
      <c r="W791" s="279">
        <v>1280.6600000000001</v>
      </c>
      <c r="X791" s="279">
        <v>1214.21</v>
      </c>
      <c r="Y791" s="279">
        <v>1016.15</v>
      </c>
    </row>
    <row r="792" spans="1:25" hidden="1">
      <c r="A792" s="254">
        <v>31</v>
      </c>
      <c r="B792" s="279">
        <v>0</v>
      </c>
      <c r="C792" s="279">
        <v>0</v>
      </c>
      <c r="D792" s="279">
        <v>0</v>
      </c>
      <c r="E792" s="279">
        <v>0</v>
      </c>
      <c r="F792" s="279">
        <v>0</v>
      </c>
      <c r="G792" s="279">
        <v>0</v>
      </c>
      <c r="H792" s="279">
        <v>0</v>
      </c>
      <c r="I792" s="279">
        <v>0</v>
      </c>
      <c r="J792" s="279">
        <v>0</v>
      </c>
      <c r="K792" s="279">
        <v>0</v>
      </c>
      <c r="L792" s="279">
        <v>0</v>
      </c>
      <c r="M792" s="279">
        <v>0</v>
      </c>
      <c r="N792" s="279">
        <v>0</v>
      </c>
      <c r="O792" s="279">
        <v>0</v>
      </c>
      <c r="P792" s="279">
        <v>0</v>
      </c>
      <c r="Q792" s="279">
        <v>0</v>
      </c>
      <c r="R792" s="279">
        <v>0</v>
      </c>
      <c r="S792" s="279">
        <v>0</v>
      </c>
      <c r="T792" s="279">
        <v>0</v>
      </c>
      <c r="U792" s="279">
        <v>0</v>
      </c>
      <c r="V792" s="279">
        <v>0</v>
      </c>
      <c r="W792" s="279">
        <v>0</v>
      </c>
      <c r="X792" s="279">
        <v>0</v>
      </c>
      <c r="Y792" s="279">
        <v>0</v>
      </c>
    </row>
    <row r="794" spans="1:25">
      <c r="A794" s="418" t="s">
        <v>208</v>
      </c>
      <c r="B794" s="456" t="s">
        <v>216</v>
      </c>
      <c r="C794" s="456"/>
      <c r="D794" s="456"/>
      <c r="E794" s="456"/>
      <c r="F794" s="456"/>
      <c r="G794" s="456"/>
      <c r="H794" s="456"/>
      <c r="I794" s="456"/>
      <c r="J794" s="456"/>
      <c r="K794" s="456"/>
      <c r="L794" s="456"/>
      <c r="M794" s="456"/>
      <c r="N794" s="456"/>
      <c r="O794" s="456"/>
      <c r="P794" s="456"/>
      <c r="Q794" s="456"/>
      <c r="R794" s="456"/>
      <c r="S794" s="456"/>
      <c r="T794" s="456"/>
      <c r="U794" s="456"/>
      <c r="V794" s="456"/>
      <c r="W794" s="456"/>
      <c r="X794" s="456"/>
      <c r="Y794" s="456"/>
    </row>
    <row r="795" spans="1:25" ht="30">
      <c r="A795" s="418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953.93</v>
      </c>
      <c r="C796" s="279">
        <v>869.89</v>
      </c>
      <c r="D796" s="279">
        <v>836.37</v>
      </c>
      <c r="E796" s="279">
        <v>835.89</v>
      </c>
      <c r="F796" s="279">
        <v>838.36</v>
      </c>
      <c r="G796" s="279">
        <v>855.97</v>
      </c>
      <c r="H796" s="279">
        <v>1079.9000000000001</v>
      </c>
      <c r="I796" s="279">
        <v>1164.9000000000001</v>
      </c>
      <c r="J796" s="279">
        <v>1314.72</v>
      </c>
      <c r="K796" s="279">
        <v>1433.99</v>
      </c>
      <c r="L796" s="279">
        <v>1452.63</v>
      </c>
      <c r="M796" s="279">
        <v>1444.44</v>
      </c>
      <c r="N796" s="279">
        <v>1435.13</v>
      </c>
      <c r="O796" s="279">
        <v>1440.55</v>
      </c>
      <c r="P796" s="279">
        <v>1494.57</v>
      </c>
      <c r="Q796" s="279">
        <v>1478.36</v>
      </c>
      <c r="R796" s="279">
        <v>1470.74</v>
      </c>
      <c r="S796" s="279">
        <v>1436.3</v>
      </c>
      <c r="T796" s="279">
        <v>1431.95</v>
      </c>
      <c r="U796" s="279">
        <v>1441.74</v>
      </c>
      <c r="V796" s="279">
        <v>1423.2</v>
      </c>
      <c r="W796" s="279">
        <v>1379.93</v>
      </c>
      <c r="X796" s="279">
        <v>1269.93</v>
      </c>
      <c r="Y796" s="279">
        <v>1077.97</v>
      </c>
    </row>
    <row r="797" spans="1:25">
      <c r="A797" s="254">
        <v>2</v>
      </c>
      <c r="B797" s="279">
        <v>994.83</v>
      </c>
      <c r="C797" s="279">
        <v>885.73</v>
      </c>
      <c r="D797" s="279">
        <v>833.94</v>
      </c>
      <c r="E797" s="279">
        <v>830.56</v>
      </c>
      <c r="F797" s="279">
        <v>850.43</v>
      </c>
      <c r="G797" s="279">
        <v>916.19</v>
      </c>
      <c r="H797" s="279">
        <v>1103.77</v>
      </c>
      <c r="I797" s="279">
        <v>1115.19</v>
      </c>
      <c r="J797" s="279">
        <v>1278.9100000000001</v>
      </c>
      <c r="K797" s="279">
        <v>1350.26</v>
      </c>
      <c r="L797" s="279">
        <v>1369.91</v>
      </c>
      <c r="M797" s="279">
        <v>1322.72</v>
      </c>
      <c r="N797" s="279">
        <v>1303.28</v>
      </c>
      <c r="O797" s="279">
        <v>1275.8900000000001</v>
      </c>
      <c r="P797" s="279">
        <v>1335.77</v>
      </c>
      <c r="Q797" s="279">
        <v>1323.82</v>
      </c>
      <c r="R797" s="279">
        <v>1313.85</v>
      </c>
      <c r="S797" s="279">
        <v>1298.95</v>
      </c>
      <c r="T797" s="279">
        <v>1300.8399999999999</v>
      </c>
      <c r="U797" s="279">
        <v>1316.41</v>
      </c>
      <c r="V797" s="279">
        <v>1325.33</v>
      </c>
      <c r="W797" s="279">
        <v>1336.79</v>
      </c>
      <c r="X797" s="279">
        <v>1268.44</v>
      </c>
      <c r="Y797" s="279">
        <v>1068.6099999999999</v>
      </c>
    </row>
    <row r="798" spans="1:25">
      <c r="A798" s="254">
        <v>3</v>
      </c>
      <c r="B798" s="279">
        <v>1008.69</v>
      </c>
      <c r="C798" s="279">
        <v>924.73</v>
      </c>
      <c r="D798" s="279">
        <v>862.71</v>
      </c>
      <c r="E798" s="279">
        <v>853.21</v>
      </c>
      <c r="F798" s="279">
        <v>855.17</v>
      </c>
      <c r="G798" s="279">
        <v>836.48</v>
      </c>
      <c r="H798" s="279">
        <v>851.79</v>
      </c>
      <c r="I798" s="279">
        <v>379</v>
      </c>
      <c r="J798" s="279">
        <v>1020.18</v>
      </c>
      <c r="K798" s="279">
        <v>1184.71</v>
      </c>
      <c r="L798" s="279">
        <v>1262.25</v>
      </c>
      <c r="M798" s="279">
        <v>1243.8</v>
      </c>
      <c r="N798" s="279">
        <v>1259.6500000000001</v>
      </c>
      <c r="O798" s="279">
        <v>1262.19</v>
      </c>
      <c r="P798" s="279">
        <v>1298.6099999999999</v>
      </c>
      <c r="Q798" s="279">
        <v>1286.54</v>
      </c>
      <c r="R798" s="279">
        <v>1290.97</v>
      </c>
      <c r="S798" s="279">
        <v>1280.3399999999999</v>
      </c>
      <c r="T798" s="279">
        <v>1264.06</v>
      </c>
      <c r="U798" s="279">
        <v>1276.26</v>
      </c>
      <c r="V798" s="279">
        <v>1262.1099999999999</v>
      </c>
      <c r="W798" s="279">
        <v>1260.04</v>
      </c>
      <c r="X798" s="279">
        <v>1185.75</v>
      </c>
      <c r="Y798" s="279">
        <v>991.23</v>
      </c>
    </row>
    <row r="799" spans="1:25">
      <c r="A799" s="254">
        <v>4</v>
      </c>
      <c r="B799" s="279">
        <v>1000.59</v>
      </c>
      <c r="C799" s="279">
        <v>906.82</v>
      </c>
      <c r="D799" s="279">
        <v>867.06</v>
      </c>
      <c r="E799" s="279">
        <v>841.31</v>
      </c>
      <c r="F799" s="279">
        <v>825.34</v>
      </c>
      <c r="G799" s="279">
        <v>728.55</v>
      </c>
      <c r="H799" s="279">
        <v>846.58</v>
      </c>
      <c r="I799" s="279">
        <v>898.82</v>
      </c>
      <c r="J799" s="279">
        <v>347.46</v>
      </c>
      <c r="K799" s="279">
        <v>1139.21</v>
      </c>
      <c r="L799" s="279">
        <v>1167.97</v>
      </c>
      <c r="M799" s="279">
        <v>1185.3399999999999</v>
      </c>
      <c r="N799" s="279">
        <v>1179.71</v>
      </c>
      <c r="O799" s="279">
        <v>1189.97</v>
      </c>
      <c r="P799" s="279">
        <v>1192.2</v>
      </c>
      <c r="Q799" s="279">
        <v>1195.08</v>
      </c>
      <c r="R799" s="279">
        <v>1199.23</v>
      </c>
      <c r="S799" s="279">
        <v>1187.05</v>
      </c>
      <c r="T799" s="279">
        <v>1206.0899999999999</v>
      </c>
      <c r="U799" s="279">
        <v>1214.96</v>
      </c>
      <c r="V799" s="279">
        <v>1210.1199999999999</v>
      </c>
      <c r="W799" s="279">
        <v>1217.24</v>
      </c>
      <c r="X799" s="279">
        <v>1181.8399999999999</v>
      </c>
      <c r="Y799" s="279">
        <v>959.52</v>
      </c>
    </row>
    <row r="800" spans="1:25">
      <c r="A800" s="254">
        <v>5</v>
      </c>
      <c r="B800" s="279">
        <v>962.71</v>
      </c>
      <c r="C800" s="279">
        <v>887.61</v>
      </c>
      <c r="D800" s="279">
        <v>924.29</v>
      </c>
      <c r="E800" s="279">
        <v>895.52</v>
      </c>
      <c r="F800" s="279">
        <v>853.02</v>
      </c>
      <c r="G800" s="279">
        <v>874.1</v>
      </c>
      <c r="H800" s="279">
        <v>960.15</v>
      </c>
      <c r="I800" s="279">
        <v>1060.77</v>
      </c>
      <c r="J800" s="279">
        <v>1222.3800000000001</v>
      </c>
      <c r="K800" s="279">
        <v>1285.26</v>
      </c>
      <c r="L800" s="279">
        <v>1288.5999999999999</v>
      </c>
      <c r="M800" s="279">
        <v>1289.99</v>
      </c>
      <c r="N800" s="279">
        <v>1270.3699999999999</v>
      </c>
      <c r="O800" s="279">
        <v>1286.26</v>
      </c>
      <c r="P800" s="279">
        <v>1313.53</v>
      </c>
      <c r="Q800" s="279">
        <v>1313.19</v>
      </c>
      <c r="R800" s="279">
        <v>1222.76</v>
      </c>
      <c r="S800" s="279">
        <v>1283.44</v>
      </c>
      <c r="T800" s="279">
        <v>1234.5899999999999</v>
      </c>
      <c r="U800" s="279">
        <v>1283.43</v>
      </c>
      <c r="V800" s="279">
        <v>1275.17</v>
      </c>
      <c r="W800" s="279">
        <v>1265.1600000000001</v>
      </c>
      <c r="X800" s="279">
        <v>1196.5999999999999</v>
      </c>
      <c r="Y800" s="279">
        <v>991.65</v>
      </c>
    </row>
    <row r="801" spans="1:25">
      <c r="A801" s="254">
        <v>6</v>
      </c>
      <c r="B801" s="279">
        <v>889.21</v>
      </c>
      <c r="C801" s="279">
        <v>857.7</v>
      </c>
      <c r="D801" s="279">
        <v>824.81</v>
      </c>
      <c r="E801" s="279">
        <v>807.69</v>
      </c>
      <c r="F801" s="279">
        <v>851.11</v>
      </c>
      <c r="G801" s="279">
        <v>868.84</v>
      </c>
      <c r="H801" s="279">
        <v>1032.1300000000001</v>
      </c>
      <c r="I801" s="279">
        <v>1041.58</v>
      </c>
      <c r="J801" s="279">
        <v>1183.7</v>
      </c>
      <c r="K801" s="279">
        <v>1228.83</v>
      </c>
      <c r="L801" s="279">
        <v>1236.17</v>
      </c>
      <c r="M801" s="279">
        <v>1241.1600000000001</v>
      </c>
      <c r="N801" s="279">
        <v>1244.3699999999999</v>
      </c>
      <c r="O801" s="279">
        <v>1253.8599999999999</v>
      </c>
      <c r="P801" s="279">
        <v>1262.25</v>
      </c>
      <c r="Q801" s="279">
        <v>1253.82</v>
      </c>
      <c r="R801" s="279">
        <v>1244.26</v>
      </c>
      <c r="S801" s="279">
        <v>1227.05</v>
      </c>
      <c r="T801" s="279">
        <v>1220.45</v>
      </c>
      <c r="U801" s="279">
        <v>1237.6199999999999</v>
      </c>
      <c r="V801" s="279">
        <v>1220</v>
      </c>
      <c r="W801" s="279">
        <v>1244.1099999999999</v>
      </c>
      <c r="X801" s="279">
        <v>1193.83</v>
      </c>
      <c r="Y801" s="279">
        <v>936.35</v>
      </c>
    </row>
    <row r="802" spans="1:25">
      <c r="A802" s="254">
        <v>7</v>
      </c>
      <c r="B802" s="279">
        <v>925.46</v>
      </c>
      <c r="C802" s="279">
        <v>887.13</v>
      </c>
      <c r="D802" s="279">
        <v>856.48</v>
      </c>
      <c r="E802" s="279">
        <v>855.69</v>
      </c>
      <c r="F802" s="279">
        <v>880.72</v>
      </c>
      <c r="G802" s="279">
        <v>920.62</v>
      </c>
      <c r="H802" s="279">
        <v>1138.9100000000001</v>
      </c>
      <c r="I802" s="279">
        <v>1180.5999999999999</v>
      </c>
      <c r="J802" s="279">
        <v>1273.47</v>
      </c>
      <c r="K802" s="279">
        <v>1307.74</v>
      </c>
      <c r="L802" s="279">
        <v>228.13</v>
      </c>
      <c r="M802" s="279">
        <v>228.58</v>
      </c>
      <c r="N802" s="279">
        <v>1302.3800000000001</v>
      </c>
      <c r="O802" s="279">
        <v>1322.89</v>
      </c>
      <c r="P802" s="279">
        <v>1310.78</v>
      </c>
      <c r="Q802" s="279">
        <v>1306.22</v>
      </c>
      <c r="R802" s="279">
        <v>1316.18</v>
      </c>
      <c r="S802" s="279">
        <v>1288.4100000000001</v>
      </c>
      <c r="T802" s="279">
        <v>1289.2</v>
      </c>
      <c r="U802" s="279">
        <v>1324.12</v>
      </c>
      <c r="V802" s="279">
        <v>1288.3800000000001</v>
      </c>
      <c r="W802" s="279">
        <v>1286.0999999999999</v>
      </c>
      <c r="X802" s="279">
        <v>1193.33</v>
      </c>
      <c r="Y802" s="279">
        <v>1004.23</v>
      </c>
    </row>
    <row r="803" spans="1:25">
      <c r="A803" s="254">
        <v>8</v>
      </c>
      <c r="B803" s="279">
        <v>875.39</v>
      </c>
      <c r="C803" s="279">
        <v>785.88</v>
      </c>
      <c r="D803" s="279">
        <v>760.24</v>
      </c>
      <c r="E803" s="279">
        <v>758.82</v>
      </c>
      <c r="F803" s="279">
        <v>779.39</v>
      </c>
      <c r="G803" s="279">
        <v>813.71</v>
      </c>
      <c r="H803" s="279">
        <v>1006.93</v>
      </c>
      <c r="I803" s="279">
        <v>1175.53</v>
      </c>
      <c r="J803" s="279">
        <v>1227.04</v>
      </c>
      <c r="K803" s="279">
        <v>1274.06</v>
      </c>
      <c r="L803" s="279">
        <v>1278.08</v>
      </c>
      <c r="M803" s="279">
        <v>1271.0899999999999</v>
      </c>
      <c r="N803" s="279">
        <v>1282.33</v>
      </c>
      <c r="O803" s="279">
        <v>1306.1600000000001</v>
      </c>
      <c r="P803" s="279">
        <v>1340.37</v>
      </c>
      <c r="Q803" s="279">
        <v>1335.24</v>
      </c>
      <c r="R803" s="279">
        <v>1341.01</v>
      </c>
      <c r="S803" s="279">
        <v>1329.94</v>
      </c>
      <c r="T803" s="279">
        <v>1315.76</v>
      </c>
      <c r="U803" s="279">
        <v>1352.96</v>
      </c>
      <c r="V803" s="279">
        <v>1317.64</v>
      </c>
      <c r="W803" s="279">
        <v>1310.6300000000001</v>
      </c>
      <c r="X803" s="279">
        <v>1206.26</v>
      </c>
      <c r="Y803" s="279">
        <v>997.21</v>
      </c>
    </row>
    <row r="804" spans="1:25">
      <c r="A804" s="254">
        <v>9</v>
      </c>
      <c r="B804" s="279">
        <v>834.39</v>
      </c>
      <c r="C804" s="279">
        <v>795.58</v>
      </c>
      <c r="D804" s="279">
        <v>765.17</v>
      </c>
      <c r="E804" s="279">
        <v>766.71</v>
      </c>
      <c r="F804" s="279">
        <v>777.96</v>
      </c>
      <c r="G804" s="279">
        <v>818.15</v>
      </c>
      <c r="H804" s="279">
        <v>1019.43</v>
      </c>
      <c r="I804" s="279">
        <v>1197.1500000000001</v>
      </c>
      <c r="J804" s="279">
        <v>1312.24</v>
      </c>
      <c r="K804" s="279">
        <v>1334.51</v>
      </c>
      <c r="L804" s="279">
        <v>1350.27</v>
      </c>
      <c r="M804" s="279">
        <v>1341.8</v>
      </c>
      <c r="N804" s="279">
        <v>1344.6</v>
      </c>
      <c r="O804" s="279">
        <v>1350.52</v>
      </c>
      <c r="P804" s="279">
        <v>1410.58</v>
      </c>
      <c r="Q804" s="279">
        <v>1393.01</v>
      </c>
      <c r="R804" s="279">
        <v>1380.6</v>
      </c>
      <c r="S804" s="279">
        <v>1348.02</v>
      </c>
      <c r="T804" s="279">
        <v>1351.59</v>
      </c>
      <c r="U804" s="279">
        <v>1387.72</v>
      </c>
      <c r="V804" s="279">
        <v>1374.74</v>
      </c>
      <c r="W804" s="279">
        <v>1371.18</v>
      </c>
      <c r="X804" s="279">
        <v>1308.3800000000001</v>
      </c>
      <c r="Y804" s="279">
        <v>1092.29</v>
      </c>
    </row>
    <row r="805" spans="1:25">
      <c r="A805" s="254">
        <v>10</v>
      </c>
      <c r="B805" s="279">
        <v>1081.95</v>
      </c>
      <c r="C805" s="279">
        <v>988.39</v>
      </c>
      <c r="D805" s="279">
        <v>885.12</v>
      </c>
      <c r="E805" s="279">
        <v>884.85</v>
      </c>
      <c r="F805" s="279">
        <v>877.31</v>
      </c>
      <c r="G805" s="279">
        <v>873.91</v>
      </c>
      <c r="H805" s="279">
        <v>1023.65</v>
      </c>
      <c r="I805" s="279">
        <v>1167.8599999999999</v>
      </c>
      <c r="J805" s="279">
        <v>1205.8800000000001</v>
      </c>
      <c r="K805" s="279">
        <v>1378.42</v>
      </c>
      <c r="L805" s="279">
        <v>1424.32</v>
      </c>
      <c r="M805" s="279">
        <v>1405.65</v>
      </c>
      <c r="N805" s="279">
        <v>1414.61</v>
      </c>
      <c r="O805" s="279">
        <v>1421.41</v>
      </c>
      <c r="P805" s="279">
        <v>1446.82</v>
      </c>
      <c r="Q805" s="279">
        <v>1431.07</v>
      </c>
      <c r="R805" s="279">
        <v>1435.39</v>
      </c>
      <c r="S805" s="279">
        <v>1426.31</v>
      </c>
      <c r="T805" s="279">
        <v>1436.06</v>
      </c>
      <c r="U805" s="279">
        <v>1456.25</v>
      </c>
      <c r="V805" s="279">
        <v>1433.55</v>
      </c>
      <c r="W805" s="279">
        <v>1429.67</v>
      </c>
      <c r="X805" s="279">
        <v>1260.8399999999999</v>
      </c>
      <c r="Y805" s="279">
        <v>1043.74</v>
      </c>
    </row>
    <row r="806" spans="1:25">
      <c r="A806" s="254">
        <v>11</v>
      </c>
      <c r="B806" s="279">
        <v>989.3</v>
      </c>
      <c r="C806" s="279">
        <v>912.87</v>
      </c>
      <c r="D806" s="279">
        <v>858.74</v>
      </c>
      <c r="E806" s="279">
        <v>861.52</v>
      </c>
      <c r="F806" s="279">
        <v>864.61</v>
      </c>
      <c r="G806" s="279">
        <v>787.03</v>
      </c>
      <c r="H806" s="279">
        <v>857.27</v>
      </c>
      <c r="I806" s="279">
        <v>854.34</v>
      </c>
      <c r="J806" s="279">
        <v>1144.29</v>
      </c>
      <c r="K806" s="279">
        <v>1218.54</v>
      </c>
      <c r="L806" s="279">
        <v>1279.6300000000001</v>
      </c>
      <c r="M806" s="279">
        <v>1267.01</v>
      </c>
      <c r="N806" s="279">
        <v>1251.3699999999999</v>
      </c>
      <c r="O806" s="279">
        <v>1258.2</v>
      </c>
      <c r="P806" s="279">
        <v>1295.6500000000001</v>
      </c>
      <c r="Q806" s="279">
        <v>1296.03</v>
      </c>
      <c r="R806" s="279">
        <v>1304.8499999999999</v>
      </c>
      <c r="S806" s="279">
        <v>1310.4000000000001</v>
      </c>
      <c r="T806" s="279">
        <v>1380.89</v>
      </c>
      <c r="U806" s="279">
        <v>1441.54</v>
      </c>
      <c r="V806" s="279">
        <v>1402.47</v>
      </c>
      <c r="W806" s="279">
        <v>1352.7</v>
      </c>
      <c r="X806" s="279">
        <v>1229.92</v>
      </c>
      <c r="Y806" s="279">
        <v>1089.75</v>
      </c>
    </row>
    <row r="807" spans="1:25">
      <c r="A807" s="254">
        <v>12</v>
      </c>
      <c r="B807" s="279">
        <v>853.2</v>
      </c>
      <c r="C807" s="279">
        <v>794.34</v>
      </c>
      <c r="D807" s="279">
        <v>753.59</v>
      </c>
      <c r="E807" s="279">
        <v>752.33</v>
      </c>
      <c r="F807" s="279">
        <v>802.17</v>
      </c>
      <c r="G807" s="279">
        <v>854.11</v>
      </c>
      <c r="H807" s="279">
        <v>1056.03</v>
      </c>
      <c r="I807" s="279">
        <v>1174.96</v>
      </c>
      <c r="J807" s="279">
        <v>1334.24</v>
      </c>
      <c r="K807" s="279">
        <v>1370.73</v>
      </c>
      <c r="L807" s="279">
        <v>1376.14</v>
      </c>
      <c r="M807" s="279">
        <v>1355.82</v>
      </c>
      <c r="N807" s="279">
        <v>1320.51</v>
      </c>
      <c r="O807" s="279">
        <v>1362.87</v>
      </c>
      <c r="P807" s="279">
        <v>1377.32</v>
      </c>
      <c r="Q807" s="279">
        <v>1361.12</v>
      </c>
      <c r="R807" s="279">
        <v>1329.85</v>
      </c>
      <c r="S807" s="279">
        <v>1298.46</v>
      </c>
      <c r="T807" s="279">
        <v>1266.25</v>
      </c>
      <c r="U807" s="279">
        <v>1353.84</v>
      </c>
      <c r="V807" s="279">
        <v>1406.43</v>
      </c>
      <c r="W807" s="279">
        <v>1394.92</v>
      </c>
      <c r="X807" s="279">
        <v>1254.0899999999999</v>
      </c>
      <c r="Y807" s="279">
        <v>1013.8</v>
      </c>
    </row>
    <row r="808" spans="1:25">
      <c r="A808" s="254">
        <v>13</v>
      </c>
      <c r="B808" s="279">
        <v>806.68</v>
      </c>
      <c r="C808" s="279">
        <v>768.5</v>
      </c>
      <c r="D808" s="279">
        <v>743.85</v>
      </c>
      <c r="E808" s="279">
        <v>746.25</v>
      </c>
      <c r="F808" s="279">
        <v>798.97</v>
      </c>
      <c r="G808" s="279">
        <v>854.97</v>
      </c>
      <c r="H808" s="279">
        <v>997.51</v>
      </c>
      <c r="I808" s="279">
        <v>1134.49</v>
      </c>
      <c r="J808" s="279">
        <v>1298.49</v>
      </c>
      <c r="K808" s="279">
        <v>1321.06</v>
      </c>
      <c r="L808" s="279">
        <v>1338.79</v>
      </c>
      <c r="M808" s="279">
        <v>1335.07</v>
      </c>
      <c r="N808" s="279">
        <v>1320.38</v>
      </c>
      <c r="O808" s="279">
        <v>1347.55</v>
      </c>
      <c r="P808" s="279">
        <v>1361.49</v>
      </c>
      <c r="Q808" s="279">
        <v>1357.88</v>
      </c>
      <c r="R808" s="279">
        <v>1318.06</v>
      </c>
      <c r="S808" s="279">
        <v>1193.42</v>
      </c>
      <c r="T808" s="279">
        <v>1209.92</v>
      </c>
      <c r="U808" s="279">
        <v>1253.8499999999999</v>
      </c>
      <c r="V808" s="279">
        <v>1237.27</v>
      </c>
      <c r="W808" s="279">
        <v>1151.3800000000001</v>
      </c>
      <c r="X808" s="279">
        <v>1067.71</v>
      </c>
      <c r="Y808" s="279">
        <v>874.54</v>
      </c>
    </row>
    <row r="809" spans="1:25">
      <c r="A809" s="254">
        <v>14</v>
      </c>
      <c r="B809" s="279">
        <v>827.9</v>
      </c>
      <c r="C809" s="279">
        <v>789.81</v>
      </c>
      <c r="D809" s="279">
        <v>767.16</v>
      </c>
      <c r="E809" s="279">
        <v>773.92</v>
      </c>
      <c r="F809" s="279">
        <v>820.18</v>
      </c>
      <c r="G809" s="279">
        <v>853.93</v>
      </c>
      <c r="H809" s="279">
        <v>1050.1300000000001</v>
      </c>
      <c r="I809" s="279">
        <v>1126.04</v>
      </c>
      <c r="J809" s="279">
        <v>1145.1099999999999</v>
      </c>
      <c r="K809" s="279">
        <v>531.78</v>
      </c>
      <c r="L809" s="279">
        <v>1025.3800000000001</v>
      </c>
      <c r="M809" s="279">
        <v>1208.54</v>
      </c>
      <c r="N809" s="279">
        <v>1202.21</v>
      </c>
      <c r="O809" s="279">
        <v>1204.48</v>
      </c>
      <c r="P809" s="279">
        <v>1124.79</v>
      </c>
      <c r="Q809" s="279">
        <v>1133.68</v>
      </c>
      <c r="R809" s="279">
        <v>1131.1500000000001</v>
      </c>
      <c r="S809" s="279">
        <v>1123.49</v>
      </c>
      <c r="T809" s="279">
        <v>1133.8599999999999</v>
      </c>
      <c r="U809" s="279">
        <v>1147.3499999999999</v>
      </c>
      <c r="V809" s="279">
        <v>1130.0999999999999</v>
      </c>
      <c r="W809" s="279">
        <v>1178.6400000000001</v>
      </c>
      <c r="X809" s="279">
        <v>1137.8</v>
      </c>
      <c r="Y809" s="279">
        <v>921.24</v>
      </c>
    </row>
    <row r="810" spans="1:25">
      <c r="A810" s="254">
        <v>15</v>
      </c>
      <c r="B810" s="279">
        <v>800.78</v>
      </c>
      <c r="C810" s="279">
        <v>752.99</v>
      </c>
      <c r="D810" s="279">
        <v>729.27</v>
      </c>
      <c r="E810" s="279">
        <v>728.54</v>
      </c>
      <c r="F810" s="279">
        <v>750</v>
      </c>
      <c r="G810" s="279">
        <v>871.49</v>
      </c>
      <c r="H810" s="279">
        <v>1013.68</v>
      </c>
      <c r="I810" s="279">
        <v>1282.6600000000001</v>
      </c>
      <c r="J810" s="279">
        <v>1348.13</v>
      </c>
      <c r="K810" s="279">
        <v>1361.52</v>
      </c>
      <c r="L810" s="279">
        <v>1381.71</v>
      </c>
      <c r="M810" s="279">
        <v>1386.23</v>
      </c>
      <c r="N810" s="279">
        <v>1351.83</v>
      </c>
      <c r="O810" s="279">
        <v>1372.95</v>
      </c>
      <c r="P810" s="279">
        <v>1334.74</v>
      </c>
      <c r="Q810" s="279">
        <v>1371.38</v>
      </c>
      <c r="R810" s="279">
        <v>1330.94</v>
      </c>
      <c r="S810" s="279">
        <v>1266.1199999999999</v>
      </c>
      <c r="T810" s="279">
        <v>1276.32</v>
      </c>
      <c r="U810" s="279">
        <v>1316.95</v>
      </c>
      <c r="V810" s="279">
        <v>1297.8699999999999</v>
      </c>
      <c r="W810" s="279">
        <v>1195.99</v>
      </c>
      <c r="X810" s="279">
        <v>1118.26</v>
      </c>
      <c r="Y810" s="279">
        <v>835.3</v>
      </c>
    </row>
    <row r="811" spans="1:25">
      <c r="A811" s="254">
        <v>16</v>
      </c>
      <c r="B811" s="279">
        <v>818.54</v>
      </c>
      <c r="C811" s="279">
        <v>777.19</v>
      </c>
      <c r="D811" s="279">
        <v>729.56</v>
      </c>
      <c r="E811" s="279">
        <v>727.38</v>
      </c>
      <c r="F811" s="279">
        <v>767.73</v>
      </c>
      <c r="G811" s="279">
        <v>869.93</v>
      </c>
      <c r="H811" s="279">
        <v>1040.57</v>
      </c>
      <c r="I811" s="279">
        <v>1213.75</v>
      </c>
      <c r="J811" s="279">
        <v>1419.01</v>
      </c>
      <c r="K811" s="279">
        <v>1460.88</v>
      </c>
      <c r="L811" s="279">
        <v>1495.28</v>
      </c>
      <c r="M811" s="279">
        <v>1493.33</v>
      </c>
      <c r="N811" s="279">
        <v>1477.82</v>
      </c>
      <c r="O811" s="279">
        <v>1493.85</v>
      </c>
      <c r="P811" s="279">
        <v>1506.43</v>
      </c>
      <c r="Q811" s="279">
        <v>1498.63</v>
      </c>
      <c r="R811" s="279">
        <v>1484.09</v>
      </c>
      <c r="S811" s="279">
        <v>1483.95</v>
      </c>
      <c r="T811" s="279">
        <v>1481.8</v>
      </c>
      <c r="U811" s="279">
        <v>1502.95</v>
      </c>
      <c r="V811" s="279">
        <v>1490.87</v>
      </c>
      <c r="W811" s="279">
        <v>1295.47</v>
      </c>
      <c r="X811" s="279">
        <v>1229.68</v>
      </c>
      <c r="Y811" s="279">
        <v>1022.17</v>
      </c>
    </row>
    <row r="812" spans="1:25">
      <c r="A812" s="254">
        <v>17</v>
      </c>
      <c r="B812" s="279">
        <v>1002.06</v>
      </c>
      <c r="C812" s="279">
        <v>880.03</v>
      </c>
      <c r="D812" s="279">
        <v>823.63</v>
      </c>
      <c r="E812" s="279">
        <v>795.04</v>
      </c>
      <c r="F812" s="279">
        <v>822.93</v>
      </c>
      <c r="G812" s="279">
        <v>879.68</v>
      </c>
      <c r="H812" s="279">
        <v>1005.68</v>
      </c>
      <c r="I812" s="279">
        <v>1133.99</v>
      </c>
      <c r="J812" s="279">
        <v>1331.69</v>
      </c>
      <c r="K812" s="279">
        <v>1441.83</v>
      </c>
      <c r="L812" s="279">
        <v>1479.53</v>
      </c>
      <c r="M812" s="279">
        <v>1478.43</v>
      </c>
      <c r="N812" s="279">
        <v>1464.93</v>
      </c>
      <c r="O812" s="279">
        <v>1479.74</v>
      </c>
      <c r="P812" s="279">
        <v>1492.53</v>
      </c>
      <c r="Q812" s="279">
        <v>1478.57</v>
      </c>
      <c r="R812" s="279">
        <v>1477.07</v>
      </c>
      <c r="S812" s="279">
        <v>1472.03</v>
      </c>
      <c r="T812" s="279">
        <v>1472.25</v>
      </c>
      <c r="U812" s="279">
        <v>1508.98</v>
      </c>
      <c r="V812" s="279">
        <v>1499.03</v>
      </c>
      <c r="W812" s="279">
        <v>1419.27</v>
      </c>
      <c r="X812" s="279">
        <v>1245.94</v>
      </c>
      <c r="Y812" s="279">
        <v>1155.6600000000001</v>
      </c>
    </row>
    <row r="813" spans="1:25">
      <c r="A813" s="254">
        <v>18</v>
      </c>
      <c r="B813" s="279">
        <v>1065.69</v>
      </c>
      <c r="C813" s="279">
        <v>834.93</v>
      </c>
      <c r="D813" s="279">
        <v>792.65</v>
      </c>
      <c r="E813" s="279">
        <v>785.96</v>
      </c>
      <c r="F813" s="279">
        <v>792.61</v>
      </c>
      <c r="G813" s="279">
        <v>815.21</v>
      </c>
      <c r="H813" s="279">
        <v>804.35</v>
      </c>
      <c r="I813" s="279">
        <v>884.45</v>
      </c>
      <c r="J813" s="279">
        <v>1053.69</v>
      </c>
      <c r="K813" s="279">
        <v>1174.3699999999999</v>
      </c>
      <c r="L813" s="279">
        <v>1206.94</v>
      </c>
      <c r="M813" s="279">
        <v>1193.24</v>
      </c>
      <c r="N813" s="279">
        <v>1200.55</v>
      </c>
      <c r="O813" s="279">
        <v>1209.92</v>
      </c>
      <c r="P813" s="279">
        <v>1260.1300000000001</v>
      </c>
      <c r="Q813" s="279">
        <v>1299.03</v>
      </c>
      <c r="R813" s="279">
        <v>1315.44</v>
      </c>
      <c r="S813" s="279">
        <v>1330.7</v>
      </c>
      <c r="T813" s="279">
        <v>1353.89</v>
      </c>
      <c r="U813" s="279">
        <v>1358.89</v>
      </c>
      <c r="V813" s="279">
        <v>1347.39</v>
      </c>
      <c r="W813" s="279">
        <v>1298.2</v>
      </c>
      <c r="X813" s="279">
        <v>1125.54</v>
      </c>
      <c r="Y813" s="279">
        <v>935.43</v>
      </c>
    </row>
    <row r="814" spans="1:25">
      <c r="A814" s="254">
        <v>19</v>
      </c>
      <c r="B814" s="279">
        <v>833.2</v>
      </c>
      <c r="C814" s="279">
        <v>774.15</v>
      </c>
      <c r="D814" s="279">
        <v>735.43</v>
      </c>
      <c r="E814" s="279">
        <v>717.19</v>
      </c>
      <c r="F814" s="279">
        <v>767.54</v>
      </c>
      <c r="G814" s="279">
        <v>871.04</v>
      </c>
      <c r="H814" s="279">
        <v>1028.4100000000001</v>
      </c>
      <c r="I814" s="279">
        <v>1228.6500000000001</v>
      </c>
      <c r="J814" s="279">
        <v>1354.93</v>
      </c>
      <c r="K814" s="279">
        <v>1372.1</v>
      </c>
      <c r="L814" s="279">
        <v>1379.83</v>
      </c>
      <c r="M814" s="279">
        <v>1375.48</v>
      </c>
      <c r="N814" s="279">
        <v>1357.4</v>
      </c>
      <c r="O814" s="279">
        <v>1383.96</v>
      </c>
      <c r="P814" s="279">
        <v>1443.45</v>
      </c>
      <c r="Q814" s="279">
        <v>1417.5</v>
      </c>
      <c r="R814" s="279">
        <v>1403.12</v>
      </c>
      <c r="S814" s="279">
        <v>1362.4</v>
      </c>
      <c r="T814" s="279">
        <v>1382.12</v>
      </c>
      <c r="U814" s="279">
        <v>1367.23</v>
      </c>
      <c r="V814" s="279">
        <v>1346.56</v>
      </c>
      <c r="W814" s="279">
        <v>1303.93</v>
      </c>
      <c r="X814" s="279">
        <v>1199.6099999999999</v>
      </c>
      <c r="Y814" s="279">
        <v>1009.33</v>
      </c>
    </row>
    <row r="815" spans="1:25">
      <c r="A815" s="254">
        <v>20</v>
      </c>
      <c r="B815" s="279">
        <v>936.54</v>
      </c>
      <c r="C815" s="279">
        <v>882.13</v>
      </c>
      <c r="D815" s="279">
        <v>845.5</v>
      </c>
      <c r="E815" s="279">
        <v>841.01</v>
      </c>
      <c r="F815" s="279">
        <v>902.52</v>
      </c>
      <c r="G815" s="279">
        <v>1000.38</v>
      </c>
      <c r="H815" s="279">
        <v>1136.26</v>
      </c>
      <c r="I815" s="279">
        <v>1265.28</v>
      </c>
      <c r="J815" s="279">
        <v>1329</v>
      </c>
      <c r="K815" s="279">
        <v>1336.02</v>
      </c>
      <c r="L815" s="279">
        <v>1340.63</v>
      </c>
      <c r="M815" s="279">
        <v>1330.99</v>
      </c>
      <c r="N815" s="279">
        <v>1335.44</v>
      </c>
      <c r="O815" s="279">
        <v>1353.13</v>
      </c>
      <c r="P815" s="279">
        <v>1426.22</v>
      </c>
      <c r="Q815" s="279">
        <v>1411.07</v>
      </c>
      <c r="R815" s="279">
        <v>1333.33</v>
      </c>
      <c r="S815" s="279">
        <v>1262.26</v>
      </c>
      <c r="T815" s="279">
        <v>1310.78</v>
      </c>
      <c r="U815" s="279">
        <v>1388.17</v>
      </c>
      <c r="V815" s="279">
        <v>1367.44</v>
      </c>
      <c r="W815" s="279">
        <v>1255.6500000000001</v>
      </c>
      <c r="X815" s="279">
        <v>1218.07</v>
      </c>
      <c r="Y815" s="279">
        <v>1075.1500000000001</v>
      </c>
    </row>
    <row r="816" spans="1:25">
      <c r="A816" s="254">
        <v>21</v>
      </c>
      <c r="B816" s="279">
        <v>900.15</v>
      </c>
      <c r="C816" s="279">
        <v>867.04</v>
      </c>
      <c r="D816" s="279">
        <v>815.18</v>
      </c>
      <c r="E816" s="279">
        <v>807.09</v>
      </c>
      <c r="F816" s="279">
        <v>877.56</v>
      </c>
      <c r="G816" s="279">
        <v>933.26</v>
      </c>
      <c r="H816" s="279">
        <v>1081.27</v>
      </c>
      <c r="I816" s="279">
        <v>1215.1500000000001</v>
      </c>
      <c r="J816" s="279">
        <v>1322.94</v>
      </c>
      <c r="K816" s="279">
        <v>1379.33</v>
      </c>
      <c r="L816" s="279">
        <v>1381.2</v>
      </c>
      <c r="M816" s="279">
        <v>1372.6</v>
      </c>
      <c r="N816" s="279">
        <v>1353.59</v>
      </c>
      <c r="O816" s="279">
        <v>1363</v>
      </c>
      <c r="P816" s="279">
        <v>1432.71</v>
      </c>
      <c r="Q816" s="279">
        <v>1400.33</v>
      </c>
      <c r="R816" s="279">
        <v>1370.87</v>
      </c>
      <c r="S816" s="279">
        <v>1348.97</v>
      </c>
      <c r="T816" s="279">
        <v>1390.84</v>
      </c>
      <c r="U816" s="279">
        <v>1390.76</v>
      </c>
      <c r="V816" s="279">
        <v>1336.37</v>
      </c>
      <c r="W816" s="279">
        <v>1256.4100000000001</v>
      </c>
      <c r="X816" s="279">
        <v>1165.3599999999999</v>
      </c>
      <c r="Y816" s="279">
        <v>1018.67</v>
      </c>
    </row>
    <row r="817" spans="1:25">
      <c r="A817" s="254">
        <v>22</v>
      </c>
      <c r="B817" s="279">
        <v>881.44</v>
      </c>
      <c r="C817" s="279">
        <v>851.17</v>
      </c>
      <c r="D817" s="279">
        <v>815.58</v>
      </c>
      <c r="E817" s="279">
        <v>808.31</v>
      </c>
      <c r="F817" s="279">
        <v>844.83</v>
      </c>
      <c r="G817" s="279">
        <v>904.88</v>
      </c>
      <c r="H817" s="279">
        <v>1055.0999999999999</v>
      </c>
      <c r="I817" s="279">
        <v>1199.19</v>
      </c>
      <c r="J817" s="279">
        <v>1218.21</v>
      </c>
      <c r="K817" s="279">
        <v>1136.47</v>
      </c>
      <c r="L817" s="279">
        <v>1179.42</v>
      </c>
      <c r="M817" s="279">
        <v>1191.1600000000001</v>
      </c>
      <c r="N817" s="279">
        <v>1163.7</v>
      </c>
      <c r="O817" s="279">
        <v>1286.28</v>
      </c>
      <c r="P817" s="279">
        <v>1325.3</v>
      </c>
      <c r="Q817" s="279">
        <v>1308.6099999999999</v>
      </c>
      <c r="R817" s="279">
        <v>1277.6600000000001</v>
      </c>
      <c r="S817" s="279">
        <v>1259.01</v>
      </c>
      <c r="T817" s="279">
        <v>1271.33</v>
      </c>
      <c r="U817" s="279">
        <v>1275.3900000000001</v>
      </c>
      <c r="V817" s="279">
        <v>1248.23</v>
      </c>
      <c r="W817" s="279">
        <v>1206.31</v>
      </c>
      <c r="X817" s="279">
        <v>1141.42</v>
      </c>
      <c r="Y817" s="279">
        <v>978.68</v>
      </c>
    </row>
    <row r="818" spans="1:25">
      <c r="A818" s="254">
        <v>23</v>
      </c>
      <c r="B818" s="279">
        <v>918.84</v>
      </c>
      <c r="C818" s="279">
        <v>881</v>
      </c>
      <c r="D818" s="279">
        <v>846.43</v>
      </c>
      <c r="E818" s="279">
        <v>832.19</v>
      </c>
      <c r="F818" s="279">
        <v>871.96</v>
      </c>
      <c r="G818" s="279">
        <v>966.63</v>
      </c>
      <c r="H818" s="279">
        <v>1134.45</v>
      </c>
      <c r="I818" s="279">
        <v>1216.95</v>
      </c>
      <c r="J818" s="279">
        <v>1231.1099999999999</v>
      </c>
      <c r="K818" s="279">
        <v>1391.32</v>
      </c>
      <c r="L818" s="279">
        <v>1420.26</v>
      </c>
      <c r="M818" s="279">
        <v>1419.07</v>
      </c>
      <c r="N818" s="279">
        <v>1388.38</v>
      </c>
      <c r="O818" s="279">
        <v>1404.05</v>
      </c>
      <c r="P818" s="279">
        <v>1484.75</v>
      </c>
      <c r="Q818" s="279">
        <v>1480.7</v>
      </c>
      <c r="R818" s="279">
        <v>1452.72</v>
      </c>
      <c r="S818" s="279">
        <v>1392.56</v>
      </c>
      <c r="T818" s="279">
        <v>1402.25</v>
      </c>
      <c r="U818" s="279">
        <v>1427.26</v>
      </c>
      <c r="V818" s="279">
        <v>1380.15</v>
      </c>
      <c r="W818" s="279">
        <v>1315.75</v>
      </c>
      <c r="X818" s="279">
        <v>1207.82</v>
      </c>
      <c r="Y818" s="279">
        <v>1036.29</v>
      </c>
    </row>
    <row r="819" spans="1:25">
      <c r="A819" s="254">
        <v>24</v>
      </c>
      <c r="B819" s="279">
        <v>1027.33</v>
      </c>
      <c r="C819" s="279">
        <v>947.69</v>
      </c>
      <c r="D819" s="279">
        <v>915.44</v>
      </c>
      <c r="E819" s="279">
        <v>895.96</v>
      </c>
      <c r="F819" s="279">
        <v>918.21</v>
      </c>
      <c r="G819" s="279">
        <v>952.77</v>
      </c>
      <c r="H819" s="279">
        <v>1008.46</v>
      </c>
      <c r="I819" s="279">
        <v>1159.75</v>
      </c>
      <c r="J819" s="279">
        <v>1228.82</v>
      </c>
      <c r="K819" s="279">
        <v>1308.8599999999999</v>
      </c>
      <c r="L819" s="279">
        <v>1344.89</v>
      </c>
      <c r="M819" s="279">
        <v>1330.37</v>
      </c>
      <c r="N819" s="279">
        <v>1334.32</v>
      </c>
      <c r="O819" s="279">
        <v>1336.15</v>
      </c>
      <c r="P819" s="279">
        <v>1339.54</v>
      </c>
      <c r="Q819" s="279">
        <v>1326.64</v>
      </c>
      <c r="R819" s="279">
        <v>1325.7</v>
      </c>
      <c r="S819" s="279">
        <v>1339.46</v>
      </c>
      <c r="T819" s="279">
        <v>1286.69</v>
      </c>
      <c r="U819" s="279">
        <v>1422.81</v>
      </c>
      <c r="V819" s="279">
        <v>1410.42</v>
      </c>
      <c r="W819" s="279">
        <v>1341.13</v>
      </c>
      <c r="X819" s="279">
        <v>1179.8900000000001</v>
      </c>
      <c r="Y819" s="279">
        <v>1044.01</v>
      </c>
    </row>
    <row r="820" spans="1:25">
      <c r="A820" s="254">
        <v>25</v>
      </c>
      <c r="B820" s="279">
        <v>959.52</v>
      </c>
      <c r="C820" s="279">
        <v>895.42</v>
      </c>
      <c r="D820" s="279">
        <v>857.57</v>
      </c>
      <c r="E820" s="279">
        <v>832.12</v>
      </c>
      <c r="F820" s="279">
        <v>858.9</v>
      </c>
      <c r="G820" s="279">
        <v>902.18</v>
      </c>
      <c r="H820" s="279">
        <v>882.03</v>
      </c>
      <c r="I820" s="279">
        <v>1004.09</v>
      </c>
      <c r="J820" s="279">
        <v>1061.02</v>
      </c>
      <c r="K820" s="279">
        <v>1224.93</v>
      </c>
      <c r="L820" s="279">
        <v>1259.47</v>
      </c>
      <c r="M820" s="279">
        <v>1308.1300000000001</v>
      </c>
      <c r="N820" s="279">
        <v>1298.51</v>
      </c>
      <c r="O820" s="279">
        <v>1308.23</v>
      </c>
      <c r="P820" s="279">
        <v>1315.63</v>
      </c>
      <c r="Q820" s="279">
        <v>1309.9100000000001</v>
      </c>
      <c r="R820" s="279">
        <v>1304.03</v>
      </c>
      <c r="S820" s="279">
        <v>1306.73</v>
      </c>
      <c r="T820" s="279">
        <v>1306.73</v>
      </c>
      <c r="U820" s="279">
        <v>1355.19</v>
      </c>
      <c r="V820" s="279">
        <v>1336.46</v>
      </c>
      <c r="W820" s="279">
        <v>1314.35</v>
      </c>
      <c r="X820" s="279">
        <v>1151.6199999999999</v>
      </c>
      <c r="Y820" s="279">
        <v>1008.54</v>
      </c>
    </row>
    <row r="821" spans="1:25">
      <c r="A821" s="254">
        <v>26</v>
      </c>
      <c r="B821" s="279">
        <v>909.06</v>
      </c>
      <c r="C821" s="279">
        <v>859.93</v>
      </c>
      <c r="D821" s="279">
        <v>817.24</v>
      </c>
      <c r="E821" s="279">
        <v>811.1</v>
      </c>
      <c r="F821" s="279">
        <v>875.54</v>
      </c>
      <c r="G821" s="279">
        <v>964.19</v>
      </c>
      <c r="H821" s="279">
        <v>1119.28</v>
      </c>
      <c r="I821" s="279">
        <v>1240.4100000000001</v>
      </c>
      <c r="J821" s="279">
        <v>1288.1199999999999</v>
      </c>
      <c r="K821" s="279">
        <v>1376.77</v>
      </c>
      <c r="L821" s="279">
        <v>1564.33</v>
      </c>
      <c r="M821" s="279">
        <v>1923.6</v>
      </c>
      <c r="N821" s="279">
        <v>1389.47</v>
      </c>
      <c r="O821" s="279">
        <v>1416.65</v>
      </c>
      <c r="P821" s="279">
        <v>1354.35</v>
      </c>
      <c r="Q821" s="279">
        <v>1297.67</v>
      </c>
      <c r="R821" s="279">
        <v>1269.95</v>
      </c>
      <c r="S821" s="279">
        <v>1245.46</v>
      </c>
      <c r="T821" s="279">
        <v>1245.6600000000001</v>
      </c>
      <c r="U821" s="279">
        <v>1252.82</v>
      </c>
      <c r="V821" s="279">
        <v>1268.5899999999999</v>
      </c>
      <c r="W821" s="279">
        <v>1251.47</v>
      </c>
      <c r="X821" s="279">
        <v>1208.01</v>
      </c>
      <c r="Y821" s="279">
        <v>1017.83</v>
      </c>
    </row>
    <row r="822" spans="1:25">
      <c r="A822" s="254">
        <v>27</v>
      </c>
      <c r="B822" s="279">
        <v>902.59</v>
      </c>
      <c r="C822" s="279">
        <v>854.11</v>
      </c>
      <c r="D822" s="279">
        <v>828.88</v>
      </c>
      <c r="E822" s="279">
        <v>835.74</v>
      </c>
      <c r="F822" s="279">
        <v>880.85</v>
      </c>
      <c r="G822" s="279">
        <v>1041</v>
      </c>
      <c r="H822" s="279">
        <v>1125.72</v>
      </c>
      <c r="I822" s="279">
        <v>1217.3699999999999</v>
      </c>
      <c r="J822" s="279">
        <v>1077.8499999999999</v>
      </c>
      <c r="K822" s="279">
        <v>1315.2</v>
      </c>
      <c r="L822" s="279">
        <v>1331.13</v>
      </c>
      <c r="M822" s="279">
        <v>1328.46</v>
      </c>
      <c r="N822" s="279">
        <v>1318</v>
      </c>
      <c r="O822" s="279">
        <v>1327.07</v>
      </c>
      <c r="P822" s="279">
        <v>1355.2</v>
      </c>
      <c r="Q822" s="279">
        <v>1333.35</v>
      </c>
      <c r="R822" s="279">
        <v>1320.82</v>
      </c>
      <c r="S822" s="279">
        <v>1300.26</v>
      </c>
      <c r="T822" s="279">
        <v>1315.85</v>
      </c>
      <c r="U822" s="279">
        <v>1353.58</v>
      </c>
      <c r="V822" s="279">
        <v>1323.88</v>
      </c>
      <c r="W822" s="279">
        <v>1284.73</v>
      </c>
      <c r="X822" s="279">
        <v>1184.92</v>
      </c>
      <c r="Y822" s="279">
        <v>1015.9</v>
      </c>
    </row>
    <row r="823" spans="1:25">
      <c r="A823" s="254">
        <v>28</v>
      </c>
      <c r="B823" s="279">
        <v>877.94</v>
      </c>
      <c r="C823" s="279">
        <v>835.79</v>
      </c>
      <c r="D823" s="279">
        <v>798.28</v>
      </c>
      <c r="E823" s="279">
        <v>779.51</v>
      </c>
      <c r="F823" s="279">
        <v>822.86</v>
      </c>
      <c r="G823" s="279">
        <v>903.46</v>
      </c>
      <c r="H823" s="279">
        <v>1071.8900000000001</v>
      </c>
      <c r="I823" s="279">
        <v>1141.9000000000001</v>
      </c>
      <c r="J823" s="279">
        <v>1184.04</v>
      </c>
      <c r="K823" s="279">
        <v>1263.17</v>
      </c>
      <c r="L823" s="279">
        <v>1273.44</v>
      </c>
      <c r="M823" s="279">
        <v>1242.24</v>
      </c>
      <c r="N823" s="279">
        <v>1245.48</v>
      </c>
      <c r="O823" s="279">
        <v>1259.3499999999999</v>
      </c>
      <c r="P823" s="279">
        <v>1284.3599999999999</v>
      </c>
      <c r="Q823" s="279">
        <v>1277.45</v>
      </c>
      <c r="R823" s="279">
        <v>1251.3599999999999</v>
      </c>
      <c r="S823" s="279">
        <v>1246.44</v>
      </c>
      <c r="T823" s="279">
        <v>1268.7</v>
      </c>
      <c r="U823" s="279">
        <v>1278.56</v>
      </c>
      <c r="V823" s="279">
        <v>1263.97</v>
      </c>
      <c r="W823" s="279">
        <v>1221.57</v>
      </c>
      <c r="X823" s="279">
        <v>1103.99</v>
      </c>
      <c r="Y823" s="279">
        <v>899.25</v>
      </c>
    </row>
    <row r="824" spans="1:25">
      <c r="A824" s="254">
        <v>29</v>
      </c>
      <c r="B824" s="279">
        <v>867.9</v>
      </c>
      <c r="C824" s="279">
        <v>835.54</v>
      </c>
      <c r="D824" s="279">
        <v>797.01</v>
      </c>
      <c r="E824" s="279">
        <v>804.12</v>
      </c>
      <c r="F824" s="279">
        <v>839.31</v>
      </c>
      <c r="G824" s="279">
        <v>986.02</v>
      </c>
      <c r="H824" s="279">
        <v>1063.01</v>
      </c>
      <c r="I824" s="279">
        <v>1164.6400000000001</v>
      </c>
      <c r="J824" s="279">
        <v>1149.23</v>
      </c>
      <c r="K824" s="279">
        <v>1256.3800000000001</v>
      </c>
      <c r="L824" s="279">
        <v>1287.7</v>
      </c>
      <c r="M824" s="279">
        <v>1273.4000000000001</v>
      </c>
      <c r="N824" s="279">
        <v>1234.95</v>
      </c>
      <c r="O824" s="279">
        <v>1291.26</v>
      </c>
      <c r="P824" s="279">
        <v>1350.78</v>
      </c>
      <c r="Q824" s="279">
        <v>1321.05</v>
      </c>
      <c r="R824" s="279">
        <v>1317.33</v>
      </c>
      <c r="S824" s="279">
        <v>1286.55</v>
      </c>
      <c r="T824" s="279">
        <v>1308.24</v>
      </c>
      <c r="U824" s="279">
        <v>1335.39</v>
      </c>
      <c r="V824" s="279">
        <v>1251.42</v>
      </c>
      <c r="W824" s="279">
        <v>1229.49</v>
      </c>
      <c r="X824" s="279">
        <v>1165.49</v>
      </c>
      <c r="Y824" s="279">
        <v>1060.72</v>
      </c>
    </row>
    <row r="825" spans="1:25">
      <c r="A825" s="254">
        <v>30</v>
      </c>
      <c r="B825" s="279">
        <v>853.22</v>
      </c>
      <c r="C825" s="279">
        <v>811.99</v>
      </c>
      <c r="D825" s="279">
        <v>776.41</v>
      </c>
      <c r="E825" s="279">
        <v>767.83</v>
      </c>
      <c r="F825" s="279">
        <v>808.04</v>
      </c>
      <c r="G825" s="279">
        <v>923.64</v>
      </c>
      <c r="H825" s="279">
        <v>1042.76</v>
      </c>
      <c r="I825" s="279">
        <v>1114.58</v>
      </c>
      <c r="J825" s="279">
        <v>1147.54</v>
      </c>
      <c r="K825" s="279">
        <v>1218.57</v>
      </c>
      <c r="L825" s="279">
        <v>1156.74</v>
      </c>
      <c r="M825" s="279">
        <v>1176.8</v>
      </c>
      <c r="N825" s="279">
        <v>1150.6400000000001</v>
      </c>
      <c r="O825" s="279">
        <v>1156.22</v>
      </c>
      <c r="P825" s="279">
        <v>1151.72</v>
      </c>
      <c r="Q825" s="279">
        <v>1181.3</v>
      </c>
      <c r="R825" s="279">
        <v>1176.42</v>
      </c>
      <c r="S825" s="279">
        <v>1179.3</v>
      </c>
      <c r="T825" s="279">
        <v>1189.98</v>
      </c>
      <c r="U825" s="279">
        <v>1218.4100000000001</v>
      </c>
      <c r="V825" s="279">
        <v>1216.67</v>
      </c>
      <c r="W825" s="279">
        <v>1206.6300000000001</v>
      </c>
      <c r="X825" s="279">
        <v>1140.18</v>
      </c>
      <c r="Y825" s="279">
        <v>942.12</v>
      </c>
    </row>
    <row r="826" spans="1:25" hidden="1">
      <c r="A826" s="254">
        <v>31</v>
      </c>
      <c r="B826" s="279">
        <v>0</v>
      </c>
      <c r="C826" s="279">
        <v>0</v>
      </c>
      <c r="D826" s="279">
        <v>0</v>
      </c>
      <c r="E826" s="279">
        <v>0</v>
      </c>
      <c r="F826" s="279">
        <v>0</v>
      </c>
      <c r="G826" s="279">
        <v>0</v>
      </c>
      <c r="H826" s="279">
        <v>0</v>
      </c>
      <c r="I826" s="279">
        <v>0</v>
      </c>
      <c r="J826" s="279">
        <v>0</v>
      </c>
      <c r="K826" s="279">
        <v>0</v>
      </c>
      <c r="L826" s="279">
        <v>0</v>
      </c>
      <c r="M826" s="279">
        <v>0</v>
      </c>
      <c r="N826" s="279">
        <v>0</v>
      </c>
      <c r="O826" s="279">
        <v>0</v>
      </c>
      <c r="P826" s="279">
        <v>0</v>
      </c>
      <c r="Q826" s="279">
        <v>0</v>
      </c>
      <c r="R826" s="279">
        <v>0</v>
      </c>
      <c r="S826" s="279">
        <v>0</v>
      </c>
      <c r="T826" s="279">
        <v>0</v>
      </c>
      <c r="U826" s="279">
        <v>0</v>
      </c>
      <c r="V826" s="279">
        <v>0</v>
      </c>
      <c r="W826" s="279">
        <v>0</v>
      </c>
      <c r="X826" s="279">
        <v>0</v>
      </c>
      <c r="Y826" s="279">
        <v>0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18" t="s">
        <v>208</v>
      </c>
      <c r="B828" s="456" t="s">
        <v>211</v>
      </c>
      <c r="C828" s="456"/>
      <c r="D828" s="456"/>
      <c r="E828" s="456"/>
      <c r="F828" s="456"/>
      <c r="G828" s="456"/>
      <c r="H828" s="456"/>
      <c r="I828" s="456"/>
      <c r="J828" s="456"/>
      <c r="K828" s="456"/>
      <c r="L828" s="456"/>
      <c r="M828" s="456"/>
      <c r="N828" s="456"/>
      <c r="O828" s="456"/>
      <c r="P828" s="456"/>
      <c r="Q828" s="456"/>
      <c r="R828" s="456"/>
      <c r="S828" s="456"/>
      <c r="T828" s="456"/>
      <c r="U828" s="456"/>
      <c r="V828" s="456"/>
      <c r="W828" s="456"/>
      <c r="X828" s="456"/>
      <c r="Y828" s="456"/>
    </row>
    <row r="829" spans="1:25" ht="30">
      <c r="A829" s="418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1090.55</v>
      </c>
      <c r="C830" s="279">
        <v>1006.51</v>
      </c>
      <c r="D830" s="279">
        <v>972.99</v>
      </c>
      <c r="E830" s="279">
        <v>972.51</v>
      </c>
      <c r="F830" s="279">
        <v>974.98</v>
      </c>
      <c r="G830" s="279">
        <v>992.59</v>
      </c>
      <c r="H830" s="279">
        <v>1216.52</v>
      </c>
      <c r="I830" s="279">
        <v>1301.52</v>
      </c>
      <c r="J830" s="279">
        <v>1451.34</v>
      </c>
      <c r="K830" s="279">
        <v>1570.61</v>
      </c>
      <c r="L830" s="279">
        <v>1589.25</v>
      </c>
      <c r="M830" s="279">
        <v>1581.06</v>
      </c>
      <c r="N830" s="279">
        <v>1571.75</v>
      </c>
      <c r="O830" s="279">
        <v>1577.17</v>
      </c>
      <c r="P830" s="279">
        <v>1631.19</v>
      </c>
      <c r="Q830" s="279">
        <v>1614.98</v>
      </c>
      <c r="R830" s="279">
        <v>1607.36</v>
      </c>
      <c r="S830" s="279">
        <v>1572.92</v>
      </c>
      <c r="T830" s="279">
        <v>1568.57</v>
      </c>
      <c r="U830" s="279">
        <v>1578.36</v>
      </c>
      <c r="V830" s="279">
        <v>1559.82</v>
      </c>
      <c r="W830" s="279">
        <v>1516.55</v>
      </c>
      <c r="X830" s="279">
        <v>1406.55</v>
      </c>
      <c r="Y830" s="279">
        <v>1214.5899999999999</v>
      </c>
    </row>
    <row r="831" spans="1:25">
      <c r="A831" s="254">
        <v>2</v>
      </c>
      <c r="B831" s="279">
        <v>1131.45</v>
      </c>
      <c r="C831" s="279">
        <v>1022.35</v>
      </c>
      <c r="D831" s="279">
        <v>970.56</v>
      </c>
      <c r="E831" s="279">
        <v>967.18</v>
      </c>
      <c r="F831" s="279">
        <v>987.05</v>
      </c>
      <c r="G831" s="279">
        <v>1052.81</v>
      </c>
      <c r="H831" s="279">
        <v>1240.3900000000001</v>
      </c>
      <c r="I831" s="279">
        <v>1251.81</v>
      </c>
      <c r="J831" s="279">
        <v>1415.53</v>
      </c>
      <c r="K831" s="279">
        <v>1486.88</v>
      </c>
      <c r="L831" s="279">
        <v>1506.53</v>
      </c>
      <c r="M831" s="279">
        <v>1459.34</v>
      </c>
      <c r="N831" s="279">
        <v>1439.9</v>
      </c>
      <c r="O831" s="279">
        <v>1412.51</v>
      </c>
      <c r="P831" s="279">
        <v>1472.39</v>
      </c>
      <c r="Q831" s="279">
        <v>1460.44</v>
      </c>
      <c r="R831" s="279">
        <v>1450.47</v>
      </c>
      <c r="S831" s="279">
        <v>1435.57</v>
      </c>
      <c r="T831" s="279">
        <v>1437.46</v>
      </c>
      <c r="U831" s="279">
        <v>1453.03</v>
      </c>
      <c r="V831" s="279">
        <v>1461.95</v>
      </c>
      <c r="W831" s="279">
        <v>1473.41</v>
      </c>
      <c r="X831" s="279">
        <v>1405.06</v>
      </c>
      <c r="Y831" s="279">
        <v>1205.23</v>
      </c>
    </row>
    <row r="832" spans="1:25">
      <c r="A832" s="254">
        <v>3</v>
      </c>
      <c r="B832" s="279">
        <v>1145.31</v>
      </c>
      <c r="C832" s="279">
        <v>1061.3499999999999</v>
      </c>
      <c r="D832" s="279">
        <v>999.33</v>
      </c>
      <c r="E832" s="279">
        <v>989.83</v>
      </c>
      <c r="F832" s="279">
        <v>991.79</v>
      </c>
      <c r="G832" s="279">
        <v>973.1</v>
      </c>
      <c r="H832" s="279">
        <v>988.41</v>
      </c>
      <c r="I832" s="279">
        <v>515.62</v>
      </c>
      <c r="J832" s="279">
        <v>1156.8</v>
      </c>
      <c r="K832" s="279">
        <v>1321.33</v>
      </c>
      <c r="L832" s="279">
        <v>1398.87</v>
      </c>
      <c r="M832" s="279">
        <v>1380.42</v>
      </c>
      <c r="N832" s="279">
        <v>1396.27</v>
      </c>
      <c r="O832" s="279">
        <v>1398.81</v>
      </c>
      <c r="P832" s="279">
        <v>1435.23</v>
      </c>
      <c r="Q832" s="279">
        <v>1423.16</v>
      </c>
      <c r="R832" s="279">
        <v>1427.59</v>
      </c>
      <c r="S832" s="279">
        <v>1416.96</v>
      </c>
      <c r="T832" s="279">
        <v>1400.68</v>
      </c>
      <c r="U832" s="279">
        <v>1412.88</v>
      </c>
      <c r="V832" s="279">
        <v>1398.73</v>
      </c>
      <c r="W832" s="279">
        <v>1396.66</v>
      </c>
      <c r="X832" s="279">
        <v>1322.37</v>
      </c>
      <c r="Y832" s="279">
        <v>1127.8499999999999</v>
      </c>
    </row>
    <row r="833" spans="1:25">
      <c r="A833" s="254">
        <v>4</v>
      </c>
      <c r="B833" s="279">
        <v>1137.21</v>
      </c>
      <c r="C833" s="279">
        <v>1043.44</v>
      </c>
      <c r="D833" s="279">
        <v>1003.68</v>
      </c>
      <c r="E833" s="279">
        <v>977.93</v>
      </c>
      <c r="F833" s="279">
        <v>961.96</v>
      </c>
      <c r="G833" s="279">
        <v>865.17</v>
      </c>
      <c r="H833" s="279">
        <v>983.2</v>
      </c>
      <c r="I833" s="279">
        <v>1035.44</v>
      </c>
      <c r="J833" s="279">
        <v>484.08</v>
      </c>
      <c r="K833" s="279">
        <v>1275.83</v>
      </c>
      <c r="L833" s="279">
        <v>1304.5899999999999</v>
      </c>
      <c r="M833" s="279">
        <v>1321.96</v>
      </c>
      <c r="N833" s="279">
        <v>1316.33</v>
      </c>
      <c r="O833" s="279">
        <v>1326.59</v>
      </c>
      <c r="P833" s="279">
        <v>1328.82</v>
      </c>
      <c r="Q833" s="279">
        <v>1331.7</v>
      </c>
      <c r="R833" s="279">
        <v>1335.85</v>
      </c>
      <c r="S833" s="279">
        <v>1323.67</v>
      </c>
      <c r="T833" s="279">
        <v>1342.71</v>
      </c>
      <c r="U833" s="279">
        <v>1351.58</v>
      </c>
      <c r="V833" s="279">
        <v>1346.74</v>
      </c>
      <c r="W833" s="279">
        <v>1353.86</v>
      </c>
      <c r="X833" s="279">
        <v>1318.46</v>
      </c>
      <c r="Y833" s="279">
        <v>1096.1400000000001</v>
      </c>
    </row>
    <row r="834" spans="1:25">
      <c r="A834" s="254">
        <v>5</v>
      </c>
      <c r="B834" s="279">
        <v>1099.33</v>
      </c>
      <c r="C834" s="279">
        <v>1024.23</v>
      </c>
      <c r="D834" s="279">
        <v>1060.9100000000001</v>
      </c>
      <c r="E834" s="279">
        <v>1032.1400000000001</v>
      </c>
      <c r="F834" s="279">
        <v>989.64</v>
      </c>
      <c r="G834" s="279">
        <v>1010.72</v>
      </c>
      <c r="H834" s="279">
        <v>1096.77</v>
      </c>
      <c r="I834" s="279">
        <v>1197.3900000000001</v>
      </c>
      <c r="J834" s="279">
        <v>1359</v>
      </c>
      <c r="K834" s="279">
        <v>1421.88</v>
      </c>
      <c r="L834" s="279">
        <v>1425.22</v>
      </c>
      <c r="M834" s="279">
        <v>1426.61</v>
      </c>
      <c r="N834" s="279">
        <v>1406.99</v>
      </c>
      <c r="O834" s="279">
        <v>1422.88</v>
      </c>
      <c r="P834" s="279">
        <v>1450.15</v>
      </c>
      <c r="Q834" s="279">
        <v>1449.81</v>
      </c>
      <c r="R834" s="279">
        <v>1359.38</v>
      </c>
      <c r="S834" s="279">
        <v>1420.06</v>
      </c>
      <c r="T834" s="279">
        <v>1371.21</v>
      </c>
      <c r="U834" s="279">
        <v>1420.05</v>
      </c>
      <c r="V834" s="279">
        <v>1411.79</v>
      </c>
      <c r="W834" s="279">
        <v>1401.78</v>
      </c>
      <c r="X834" s="279">
        <v>1333.22</v>
      </c>
      <c r="Y834" s="279">
        <v>1128.27</v>
      </c>
    </row>
    <row r="835" spans="1:25">
      <c r="A835" s="254">
        <v>6</v>
      </c>
      <c r="B835" s="279">
        <v>1025.83</v>
      </c>
      <c r="C835" s="279">
        <v>994.32</v>
      </c>
      <c r="D835" s="279">
        <v>961.43</v>
      </c>
      <c r="E835" s="279">
        <v>944.31</v>
      </c>
      <c r="F835" s="279">
        <v>987.73</v>
      </c>
      <c r="G835" s="279">
        <v>1005.46</v>
      </c>
      <c r="H835" s="279">
        <v>1168.75</v>
      </c>
      <c r="I835" s="279">
        <v>1178.2</v>
      </c>
      <c r="J835" s="279">
        <v>1320.32</v>
      </c>
      <c r="K835" s="279">
        <v>1365.45</v>
      </c>
      <c r="L835" s="279">
        <v>1372.79</v>
      </c>
      <c r="M835" s="279">
        <v>1377.78</v>
      </c>
      <c r="N835" s="279">
        <v>1380.99</v>
      </c>
      <c r="O835" s="279">
        <v>1390.48</v>
      </c>
      <c r="P835" s="279">
        <v>1398.87</v>
      </c>
      <c r="Q835" s="279">
        <v>1390.44</v>
      </c>
      <c r="R835" s="279">
        <v>1380.88</v>
      </c>
      <c r="S835" s="279">
        <v>1363.67</v>
      </c>
      <c r="T835" s="279">
        <v>1357.07</v>
      </c>
      <c r="U835" s="279">
        <v>1374.24</v>
      </c>
      <c r="V835" s="279">
        <v>1356.62</v>
      </c>
      <c r="W835" s="279">
        <v>1380.73</v>
      </c>
      <c r="X835" s="279">
        <v>1330.45</v>
      </c>
      <c r="Y835" s="279">
        <v>1072.97</v>
      </c>
    </row>
    <row r="836" spans="1:25">
      <c r="A836" s="254">
        <v>7</v>
      </c>
      <c r="B836" s="279">
        <v>1062.08</v>
      </c>
      <c r="C836" s="279">
        <v>1023.75</v>
      </c>
      <c r="D836" s="279">
        <v>993.1</v>
      </c>
      <c r="E836" s="279">
        <v>992.31</v>
      </c>
      <c r="F836" s="279">
        <v>1017.34</v>
      </c>
      <c r="G836" s="279">
        <v>1057.24</v>
      </c>
      <c r="H836" s="279">
        <v>1275.53</v>
      </c>
      <c r="I836" s="279">
        <v>1317.22</v>
      </c>
      <c r="J836" s="279">
        <v>1410.09</v>
      </c>
      <c r="K836" s="279">
        <v>1444.36</v>
      </c>
      <c r="L836" s="279">
        <v>364.75</v>
      </c>
      <c r="M836" s="279">
        <v>365.2</v>
      </c>
      <c r="N836" s="279">
        <v>1439</v>
      </c>
      <c r="O836" s="279">
        <v>1459.51</v>
      </c>
      <c r="P836" s="279">
        <v>1447.4</v>
      </c>
      <c r="Q836" s="279">
        <v>1442.84</v>
      </c>
      <c r="R836" s="279">
        <v>1452.8</v>
      </c>
      <c r="S836" s="279">
        <v>1425.03</v>
      </c>
      <c r="T836" s="279">
        <v>1425.82</v>
      </c>
      <c r="U836" s="279">
        <v>1460.74</v>
      </c>
      <c r="V836" s="279">
        <v>1425</v>
      </c>
      <c r="W836" s="279">
        <v>1422.72</v>
      </c>
      <c r="X836" s="279">
        <v>1329.95</v>
      </c>
      <c r="Y836" s="279">
        <v>1140.8499999999999</v>
      </c>
    </row>
    <row r="837" spans="1:25">
      <c r="A837" s="254">
        <v>8</v>
      </c>
      <c r="B837" s="279">
        <v>1012.01</v>
      </c>
      <c r="C837" s="279">
        <v>922.5</v>
      </c>
      <c r="D837" s="279">
        <v>896.86</v>
      </c>
      <c r="E837" s="279">
        <v>895.44</v>
      </c>
      <c r="F837" s="279">
        <v>916.01</v>
      </c>
      <c r="G837" s="279">
        <v>950.33</v>
      </c>
      <c r="H837" s="279">
        <v>1143.55</v>
      </c>
      <c r="I837" s="279">
        <v>1312.15</v>
      </c>
      <c r="J837" s="279">
        <v>1363.66</v>
      </c>
      <c r="K837" s="279">
        <v>1410.68</v>
      </c>
      <c r="L837" s="279">
        <v>1414.7</v>
      </c>
      <c r="M837" s="279">
        <v>1407.71</v>
      </c>
      <c r="N837" s="279">
        <v>1418.95</v>
      </c>
      <c r="O837" s="279">
        <v>1442.78</v>
      </c>
      <c r="P837" s="279">
        <v>1476.99</v>
      </c>
      <c r="Q837" s="279">
        <v>1471.86</v>
      </c>
      <c r="R837" s="279">
        <v>1477.63</v>
      </c>
      <c r="S837" s="279">
        <v>1466.56</v>
      </c>
      <c r="T837" s="279">
        <v>1452.38</v>
      </c>
      <c r="U837" s="279">
        <v>1489.58</v>
      </c>
      <c r="V837" s="279">
        <v>1454.26</v>
      </c>
      <c r="W837" s="279">
        <v>1447.25</v>
      </c>
      <c r="X837" s="279">
        <v>1342.88</v>
      </c>
      <c r="Y837" s="279">
        <v>1133.83</v>
      </c>
    </row>
    <row r="838" spans="1:25">
      <c r="A838" s="254">
        <v>9</v>
      </c>
      <c r="B838" s="279">
        <v>971.01</v>
      </c>
      <c r="C838" s="279">
        <v>932.2</v>
      </c>
      <c r="D838" s="279">
        <v>901.79</v>
      </c>
      <c r="E838" s="279">
        <v>903.33</v>
      </c>
      <c r="F838" s="279">
        <v>914.58</v>
      </c>
      <c r="G838" s="279">
        <v>954.77</v>
      </c>
      <c r="H838" s="279">
        <v>1156.05</v>
      </c>
      <c r="I838" s="279">
        <v>1333.77</v>
      </c>
      <c r="J838" s="279">
        <v>1448.86</v>
      </c>
      <c r="K838" s="279">
        <v>1471.13</v>
      </c>
      <c r="L838" s="279">
        <v>1486.89</v>
      </c>
      <c r="M838" s="279">
        <v>1478.42</v>
      </c>
      <c r="N838" s="279">
        <v>1481.22</v>
      </c>
      <c r="O838" s="279">
        <v>1487.14</v>
      </c>
      <c r="P838" s="279">
        <v>1547.2</v>
      </c>
      <c r="Q838" s="279">
        <v>1529.63</v>
      </c>
      <c r="R838" s="279">
        <v>1517.22</v>
      </c>
      <c r="S838" s="279">
        <v>1484.64</v>
      </c>
      <c r="T838" s="279">
        <v>1488.21</v>
      </c>
      <c r="U838" s="279">
        <v>1524.34</v>
      </c>
      <c r="V838" s="279">
        <v>1511.36</v>
      </c>
      <c r="W838" s="279">
        <v>1507.8</v>
      </c>
      <c r="X838" s="279">
        <v>1445</v>
      </c>
      <c r="Y838" s="279">
        <v>1228.9100000000001</v>
      </c>
    </row>
    <row r="839" spans="1:25">
      <c r="A839" s="254">
        <v>10</v>
      </c>
      <c r="B839" s="279">
        <v>1218.57</v>
      </c>
      <c r="C839" s="279">
        <v>1125.01</v>
      </c>
      <c r="D839" s="279">
        <v>1021.74</v>
      </c>
      <c r="E839" s="279">
        <v>1021.47</v>
      </c>
      <c r="F839" s="279">
        <v>1013.93</v>
      </c>
      <c r="G839" s="279">
        <v>1010.53</v>
      </c>
      <c r="H839" s="279">
        <v>1160.27</v>
      </c>
      <c r="I839" s="279">
        <v>1304.48</v>
      </c>
      <c r="J839" s="279">
        <v>1342.5</v>
      </c>
      <c r="K839" s="279">
        <v>1515.04</v>
      </c>
      <c r="L839" s="279">
        <v>1560.94</v>
      </c>
      <c r="M839" s="279">
        <v>1542.27</v>
      </c>
      <c r="N839" s="279">
        <v>1551.23</v>
      </c>
      <c r="O839" s="279">
        <v>1558.03</v>
      </c>
      <c r="P839" s="279">
        <v>1583.44</v>
      </c>
      <c r="Q839" s="279">
        <v>1567.69</v>
      </c>
      <c r="R839" s="279">
        <v>1572.01</v>
      </c>
      <c r="S839" s="279">
        <v>1562.93</v>
      </c>
      <c r="T839" s="279">
        <v>1572.68</v>
      </c>
      <c r="U839" s="279">
        <v>1592.87</v>
      </c>
      <c r="V839" s="279">
        <v>1570.17</v>
      </c>
      <c r="W839" s="279">
        <v>1566.29</v>
      </c>
      <c r="X839" s="279">
        <v>1397.46</v>
      </c>
      <c r="Y839" s="279">
        <v>1180.3599999999999</v>
      </c>
    </row>
    <row r="840" spans="1:25">
      <c r="A840" s="254">
        <v>11</v>
      </c>
      <c r="B840" s="279">
        <v>1125.92</v>
      </c>
      <c r="C840" s="279">
        <v>1049.49</v>
      </c>
      <c r="D840" s="279">
        <v>995.36</v>
      </c>
      <c r="E840" s="279">
        <v>998.14</v>
      </c>
      <c r="F840" s="279">
        <v>1001.23</v>
      </c>
      <c r="G840" s="279">
        <v>923.65</v>
      </c>
      <c r="H840" s="279">
        <v>993.89</v>
      </c>
      <c r="I840" s="279">
        <v>990.96</v>
      </c>
      <c r="J840" s="279">
        <v>1280.9100000000001</v>
      </c>
      <c r="K840" s="279">
        <v>1355.16</v>
      </c>
      <c r="L840" s="279">
        <v>1416.25</v>
      </c>
      <c r="M840" s="279">
        <v>1403.63</v>
      </c>
      <c r="N840" s="279">
        <v>1387.99</v>
      </c>
      <c r="O840" s="279">
        <v>1394.82</v>
      </c>
      <c r="P840" s="279">
        <v>1432.27</v>
      </c>
      <c r="Q840" s="279">
        <v>1432.65</v>
      </c>
      <c r="R840" s="279">
        <v>1441.47</v>
      </c>
      <c r="S840" s="279">
        <v>1447.02</v>
      </c>
      <c r="T840" s="279">
        <v>1517.51</v>
      </c>
      <c r="U840" s="279">
        <v>1578.16</v>
      </c>
      <c r="V840" s="279">
        <v>1539.09</v>
      </c>
      <c r="W840" s="279">
        <v>1489.32</v>
      </c>
      <c r="X840" s="279">
        <v>1366.54</v>
      </c>
      <c r="Y840" s="279">
        <v>1226.3699999999999</v>
      </c>
    </row>
    <row r="841" spans="1:25">
      <c r="A841" s="254">
        <v>12</v>
      </c>
      <c r="B841" s="279">
        <v>989.82</v>
      </c>
      <c r="C841" s="279">
        <v>930.96</v>
      </c>
      <c r="D841" s="279">
        <v>890.21</v>
      </c>
      <c r="E841" s="279">
        <v>888.95</v>
      </c>
      <c r="F841" s="279">
        <v>938.79</v>
      </c>
      <c r="G841" s="279">
        <v>990.73</v>
      </c>
      <c r="H841" s="279">
        <v>1192.6500000000001</v>
      </c>
      <c r="I841" s="279">
        <v>1311.58</v>
      </c>
      <c r="J841" s="279">
        <v>1470.86</v>
      </c>
      <c r="K841" s="279">
        <v>1507.35</v>
      </c>
      <c r="L841" s="279">
        <v>1512.76</v>
      </c>
      <c r="M841" s="279">
        <v>1492.44</v>
      </c>
      <c r="N841" s="279">
        <v>1457.13</v>
      </c>
      <c r="O841" s="279">
        <v>1499.49</v>
      </c>
      <c r="P841" s="279">
        <v>1513.94</v>
      </c>
      <c r="Q841" s="279">
        <v>1497.74</v>
      </c>
      <c r="R841" s="279">
        <v>1466.47</v>
      </c>
      <c r="S841" s="279">
        <v>1435.08</v>
      </c>
      <c r="T841" s="279">
        <v>1402.87</v>
      </c>
      <c r="U841" s="279">
        <v>1490.46</v>
      </c>
      <c r="V841" s="279">
        <v>1543.05</v>
      </c>
      <c r="W841" s="279">
        <v>1531.54</v>
      </c>
      <c r="X841" s="279">
        <v>1390.71</v>
      </c>
      <c r="Y841" s="279">
        <v>1150.42</v>
      </c>
    </row>
    <row r="842" spans="1:25">
      <c r="A842" s="254">
        <v>13</v>
      </c>
      <c r="B842" s="279">
        <v>943.3</v>
      </c>
      <c r="C842" s="279">
        <v>905.12</v>
      </c>
      <c r="D842" s="279">
        <v>880.47</v>
      </c>
      <c r="E842" s="279">
        <v>882.87</v>
      </c>
      <c r="F842" s="279">
        <v>935.59</v>
      </c>
      <c r="G842" s="279">
        <v>991.59</v>
      </c>
      <c r="H842" s="279">
        <v>1134.1300000000001</v>
      </c>
      <c r="I842" s="279">
        <v>1271.1099999999999</v>
      </c>
      <c r="J842" s="279">
        <v>1435.11</v>
      </c>
      <c r="K842" s="279">
        <v>1457.68</v>
      </c>
      <c r="L842" s="279">
        <v>1475.41</v>
      </c>
      <c r="M842" s="279">
        <v>1471.69</v>
      </c>
      <c r="N842" s="279">
        <v>1457</v>
      </c>
      <c r="O842" s="279">
        <v>1484.17</v>
      </c>
      <c r="P842" s="279">
        <v>1498.11</v>
      </c>
      <c r="Q842" s="279">
        <v>1494.5</v>
      </c>
      <c r="R842" s="279">
        <v>1454.68</v>
      </c>
      <c r="S842" s="279">
        <v>1330.04</v>
      </c>
      <c r="T842" s="279">
        <v>1346.54</v>
      </c>
      <c r="U842" s="279">
        <v>1390.47</v>
      </c>
      <c r="V842" s="279">
        <v>1373.89</v>
      </c>
      <c r="W842" s="279">
        <v>1288</v>
      </c>
      <c r="X842" s="279">
        <v>1204.33</v>
      </c>
      <c r="Y842" s="279">
        <v>1011.16</v>
      </c>
    </row>
    <row r="843" spans="1:25">
      <c r="A843" s="254">
        <v>14</v>
      </c>
      <c r="B843" s="279">
        <v>964.52</v>
      </c>
      <c r="C843" s="279">
        <v>926.43</v>
      </c>
      <c r="D843" s="279">
        <v>903.78</v>
      </c>
      <c r="E843" s="279">
        <v>910.54</v>
      </c>
      <c r="F843" s="279">
        <v>956.8</v>
      </c>
      <c r="G843" s="279">
        <v>990.55</v>
      </c>
      <c r="H843" s="279">
        <v>1186.75</v>
      </c>
      <c r="I843" s="279">
        <v>1262.6600000000001</v>
      </c>
      <c r="J843" s="279">
        <v>1281.73</v>
      </c>
      <c r="K843" s="279">
        <v>668.4</v>
      </c>
      <c r="L843" s="279">
        <v>1162</v>
      </c>
      <c r="M843" s="279">
        <v>1345.16</v>
      </c>
      <c r="N843" s="279">
        <v>1338.83</v>
      </c>
      <c r="O843" s="279">
        <v>1341.1</v>
      </c>
      <c r="P843" s="279">
        <v>1261.4100000000001</v>
      </c>
      <c r="Q843" s="279">
        <v>1270.3</v>
      </c>
      <c r="R843" s="279">
        <v>1267.77</v>
      </c>
      <c r="S843" s="279">
        <v>1260.1099999999999</v>
      </c>
      <c r="T843" s="279">
        <v>1270.48</v>
      </c>
      <c r="U843" s="279">
        <v>1283.97</v>
      </c>
      <c r="V843" s="279">
        <v>1266.72</v>
      </c>
      <c r="W843" s="279">
        <v>1315.26</v>
      </c>
      <c r="X843" s="279">
        <v>1274.42</v>
      </c>
      <c r="Y843" s="279">
        <v>1057.8599999999999</v>
      </c>
    </row>
    <row r="844" spans="1:25">
      <c r="A844" s="254">
        <v>15</v>
      </c>
      <c r="B844" s="279">
        <v>937.4</v>
      </c>
      <c r="C844" s="279">
        <v>889.61</v>
      </c>
      <c r="D844" s="279">
        <v>865.89</v>
      </c>
      <c r="E844" s="279">
        <v>865.16</v>
      </c>
      <c r="F844" s="279">
        <v>886.62</v>
      </c>
      <c r="G844" s="279">
        <v>1008.11</v>
      </c>
      <c r="H844" s="279">
        <v>1150.3</v>
      </c>
      <c r="I844" s="279">
        <v>1419.28</v>
      </c>
      <c r="J844" s="279">
        <v>1484.75</v>
      </c>
      <c r="K844" s="279">
        <v>1498.14</v>
      </c>
      <c r="L844" s="279">
        <v>1518.33</v>
      </c>
      <c r="M844" s="279">
        <v>1522.85</v>
      </c>
      <c r="N844" s="279">
        <v>1488.45</v>
      </c>
      <c r="O844" s="279">
        <v>1509.57</v>
      </c>
      <c r="P844" s="279">
        <v>1471.36</v>
      </c>
      <c r="Q844" s="279">
        <v>1508</v>
      </c>
      <c r="R844" s="279">
        <v>1467.56</v>
      </c>
      <c r="S844" s="279">
        <v>1402.74</v>
      </c>
      <c r="T844" s="279">
        <v>1412.94</v>
      </c>
      <c r="U844" s="279">
        <v>1453.57</v>
      </c>
      <c r="V844" s="279">
        <v>1434.49</v>
      </c>
      <c r="W844" s="279">
        <v>1332.61</v>
      </c>
      <c r="X844" s="279">
        <v>1254.8800000000001</v>
      </c>
      <c r="Y844" s="279">
        <v>971.92</v>
      </c>
    </row>
    <row r="845" spans="1:25">
      <c r="A845" s="254">
        <v>16</v>
      </c>
      <c r="B845" s="279">
        <v>955.16</v>
      </c>
      <c r="C845" s="279">
        <v>913.81</v>
      </c>
      <c r="D845" s="279">
        <v>866.18</v>
      </c>
      <c r="E845" s="279">
        <v>864</v>
      </c>
      <c r="F845" s="279">
        <v>904.35</v>
      </c>
      <c r="G845" s="279">
        <v>1006.55</v>
      </c>
      <c r="H845" s="279">
        <v>1177.19</v>
      </c>
      <c r="I845" s="279">
        <v>1350.37</v>
      </c>
      <c r="J845" s="279">
        <v>1555.63</v>
      </c>
      <c r="K845" s="279">
        <v>1597.5</v>
      </c>
      <c r="L845" s="279">
        <v>1631.9</v>
      </c>
      <c r="M845" s="279">
        <v>1629.95</v>
      </c>
      <c r="N845" s="279">
        <v>1614.44</v>
      </c>
      <c r="O845" s="279">
        <v>1630.47</v>
      </c>
      <c r="P845" s="279">
        <v>1643.05</v>
      </c>
      <c r="Q845" s="279">
        <v>1635.25</v>
      </c>
      <c r="R845" s="279">
        <v>1620.71</v>
      </c>
      <c r="S845" s="279">
        <v>1620.57</v>
      </c>
      <c r="T845" s="279">
        <v>1618.42</v>
      </c>
      <c r="U845" s="279">
        <v>1639.57</v>
      </c>
      <c r="V845" s="279">
        <v>1627.49</v>
      </c>
      <c r="W845" s="279">
        <v>1432.09</v>
      </c>
      <c r="X845" s="279">
        <v>1366.3</v>
      </c>
      <c r="Y845" s="279">
        <v>1158.79</v>
      </c>
    </row>
    <row r="846" spans="1:25">
      <c r="A846" s="254">
        <v>17</v>
      </c>
      <c r="B846" s="279">
        <v>1138.68</v>
      </c>
      <c r="C846" s="279">
        <v>1016.65</v>
      </c>
      <c r="D846" s="279">
        <v>960.25</v>
      </c>
      <c r="E846" s="279">
        <v>931.66</v>
      </c>
      <c r="F846" s="279">
        <v>959.55</v>
      </c>
      <c r="G846" s="279">
        <v>1016.3</v>
      </c>
      <c r="H846" s="279">
        <v>1142.3</v>
      </c>
      <c r="I846" s="279">
        <v>1270.6099999999999</v>
      </c>
      <c r="J846" s="279">
        <v>1468.31</v>
      </c>
      <c r="K846" s="279">
        <v>1578.45</v>
      </c>
      <c r="L846" s="279">
        <v>1616.15</v>
      </c>
      <c r="M846" s="279">
        <v>1615.05</v>
      </c>
      <c r="N846" s="279">
        <v>1601.55</v>
      </c>
      <c r="O846" s="279">
        <v>1616.36</v>
      </c>
      <c r="P846" s="279">
        <v>1629.15</v>
      </c>
      <c r="Q846" s="279">
        <v>1615.19</v>
      </c>
      <c r="R846" s="279">
        <v>1613.69</v>
      </c>
      <c r="S846" s="279">
        <v>1608.65</v>
      </c>
      <c r="T846" s="279">
        <v>1608.87</v>
      </c>
      <c r="U846" s="279">
        <v>1645.6</v>
      </c>
      <c r="V846" s="279">
        <v>1635.65</v>
      </c>
      <c r="W846" s="279">
        <v>1555.89</v>
      </c>
      <c r="X846" s="279">
        <v>1382.56</v>
      </c>
      <c r="Y846" s="279">
        <v>1292.28</v>
      </c>
    </row>
    <row r="847" spans="1:25">
      <c r="A847" s="254">
        <v>18</v>
      </c>
      <c r="B847" s="279">
        <v>1202.31</v>
      </c>
      <c r="C847" s="279">
        <v>971.55</v>
      </c>
      <c r="D847" s="279">
        <v>929.27</v>
      </c>
      <c r="E847" s="279">
        <v>922.58</v>
      </c>
      <c r="F847" s="279">
        <v>929.23</v>
      </c>
      <c r="G847" s="279">
        <v>951.83</v>
      </c>
      <c r="H847" s="279">
        <v>940.97</v>
      </c>
      <c r="I847" s="279">
        <v>1021.07</v>
      </c>
      <c r="J847" s="279">
        <v>1190.31</v>
      </c>
      <c r="K847" s="279">
        <v>1310.99</v>
      </c>
      <c r="L847" s="279">
        <v>1343.56</v>
      </c>
      <c r="M847" s="279">
        <v>1329.86</v>
      </c>
      <c r="N847" s="279">
        <v>1337.17</v>
      </c>
      <c r="O847" s="279">
        <v>1346.54</v>
      </c>
      <c r="P847" s="279">
        <v>1396.75</v>
      </c>
      <c r="Q847" s="279">
        <v>1435.65</v>
      </c>
      <c r="R847" s="279">
        <v>1452.06</v>
      </c>
      <c r="S847" s="279">
        <v>1467.32</v>
      </c>
      <c r="T847" s="279">
        <v>1490.51</v>
      </c>
      <c r="U847" s="279">
        <v>1495.51</v>
      </c>
      <c r="V847" s="279">
        <v>1484.01</v>
      </c>
      <c r="W847" s="279">
        <v>1434.82</v>
      </c>
      <c r="X847" s="279">
        <v>1262.1600000000001</v>
      </c>
      <c r="Y847" s="279">
        <v>1072.05</v>
      </c>
    </row>
    <row r="848" spans="1:25">
      <c r="A848" s="254">
        <v>19</v>
      </c>
      <c r="B848" s="279">
        <v>969.82</v>
      </c>
      <c r="C848" s="279">
        <v>910.77</v>
      </c>
      <c r="D848" s="279">
        <v>872.05</v>
      </c>
      <c r="E848" s="279">
        <v>853.81</v>
      </c>
      <c r="F848" s="279">
        <v>904.16</v>
      </c>
      <c r="G848" s="279">
        <v>1007.66</v>
      </c>
      <c r="H848" s="279">
        <v>1165.03</v>
      </c>
      <c r="I848" s="279">
        <v>1365.27</v>
      </c>
      <c r="J848" s="279">
        <v>1491.55</v>
      </c>
      <c r="K848" s="279">
        <v>1508.72</v>
      </c>
      <c r="L848" s="279">
        <v>1516.45</v>
      </c>
      <c r="M848" s="279">
        <v>1512.1</v>
      </c>
      <c r="N848" s="279">
        <v>1494.02</v>
      </c>
      <c r="O848" s="279">
        <v>1520.58</v>
      </c>
      <c r="P848" s="279">
        <v>1580.07</v>
      </c>
      <c r="Q848" s="279">
        <v>1554.12</v>
      </c>
      <c r="R848" s="279">
        <v>1539.74</v>
      </c>
      <c r="S848" s="279">
        <v>1499.02</v>
      </c>
      <c r="T848" s="279">
        <v>1518.74</v>
      </c>
      <c r="U848" s="279">
        <v>1503.85</v>
      </c>
      <c r="V848" s="279">
        <v>1483.18</v>
      </c>
      <c r="W848" s="279">
        <v>1440.55</v>
      </c>
      <c r="X848" s="279">
        <v>1336.23</v>
      </c>
      <c r="Y848" s="279">
        <v>1145.95</v>
      </c>
    </row>
    <row r="849" spans="1:25">
      <c r="A849" s="254">
        <v>20</v>
      </c>
      <c r="B849" s="279">
        <v>1073.1600000000001</v>
      </c>
      <c r="C849" s="279">
        <v>1018.75</v>
      </c>
      <c r="D849" s="279">
        <v>982.12</v>
      </c>
      <c r="E849" s="279">
        <v>977.63</v>
      </c>
      <c r="F849" s="279">
        <v>1039.1400000000001</v>
      </c>
      <c r="G849" s="279">
        <v>1137</v>
      </c>
      <c r="H849" s="279">
        <v>1272.8800000000001</v>
      </c>
      <c r="I849" s="279">
        <v>1401.9</v>
      </c>
      <c r="J849" s="279">
        <v>1465.62</v>
      </c>
      <c r="K849" s="279">
        <v>1472.64</v>
      </c>
      <c r="L849" s="279">
        <v>1477.25</v>
      </c>
      <c r="M849" s="279">
        <v>1467.61</v>
      </c>
      <c r="N849" s="279">
        <v>1472.06</v>
      </c>
      <c r="O849" s="279">
        <v>1489.75</v>
      </c>
      <c r="P849" s="279">
        <v>1562.84</v>
      </c>
      <c r="Q849" s="279">
        <v>1547.69</v>
      </c>
      <c r="R849" s="279">
        <v>1469.95</v>
      </c>
      <c r="S849" s="279">
        <v>1398.88</v>
      </c>
      <c r="T849" s="279">
        <v>1447.4</v>
      </c>
      <c r="U849" s="279">
        <v>1524.79</v>
      </c>
      <c r="V849" s="279">
        <v>1504.06</v>
      </c>
      <c r="W849" s="279">
        <v>1392.27</v>
      </c>
      <c r="X849" s="279">
        <v>1354.69</v>
      </c>
      <c r="Y849" s="279">
        <v>1211.77</v>
      </c>
    </row>
    <row r="850" spans="1:25">
      <c r="A850" s="254">
        <v>21</v>
      </c>
      <c r="B850" s="279">
        <v>1036.77</v>
      </c>
      <c r="C850" s="279">
        <v>1003.66</v>
      </c>
      <c r="D850" s="279">
        <v>951.8</v>
      </c>
      <c r="E850" s="279">
        <v>943.71</v>
      </c>
      <c r="F850" s="279">
        <v>1014.18</v>
      </c>
      <c r="G850" s="279">
        <v>1069.8800000000001</v>
      </c>
      <c r="H850" s="279">
        <v>1217.8900000000001</v>
      </c>
      <c r="I850" s="279">
        <v>1351.77</v>
      </c>
      <c r="J850" s="279">
        <v>1459.56</v>
      </c>
      <c r="K850" s="279">
        <v>1515.95</v>
      </c>
      <c r="L850" s="279">
        <v>1517.82</v>
      </c>
      <c r="M850" s="279">
        <v>1509.22</v>
      </c>
      <c r="N850" s="279">
        <v>1490.21</v>
      </c>
      <c r="O850" s="279">
        <v>1499.62</v>
      </c>
      <c r="P850" s="279">
        <v>1569.33</v>
      </c>
      <c r="Q850" s="279">
        <v>1536.95</v>
      </c>
      <c r="R850" s="279">
        <v>1507.49</v>
      </c>
      <c r="S850" s="279">
        <v>1485.59</v>
      </c>
      <c r="T850" s="279">
        <v>1527.46</v>
      </c>
      <c r="U850" s="279">
        <v>1527.38</v>
      </c>
      <c r="V850" s="279">
        <v>1472.99</v>
      </c>
      <c r="W850" s="279">
        <v>1393.03</v>
      </c>
      <c r="X850" s="279">
        <v>1301.98</v>
      </c>
      <c r="Y850" s="279">
        <v>1155.29</v>
      </c>
    </row>
    <row r="851" spans="1:25">
      <c r="A851" s="254">
        <v>22</v>
      </c>
      <c r="B851" s="279">
        <v>1018.06</v>
      </c>
      <c r="C851" s="279">
        <v>987.79</v>
      </c>
      <c r="D851" s="279">
        <v>952.2</v>
      </c>
      <c r="E851" s="279">
        <v>944.93</v>
      </c>
      <c r="F851" s="279">
        <v>981.45</v>
      </c>
      <c r="G851" s="279">
        <v>1041.5</v>
      </c>
      <c r="H851" s="279">
        <v>1191.72</v>
      </c>
      <c r="I851" s="279">
        <v>1335.81</v>
      </c>
      <c r="J851" s="279">
        <v>1354.83</v>
      </c>
      <c r="K851" s="279">
        <v>1273.0899999999999</v>
      </c>
      <c r="L851" s="279">
        <v>1316.04</v>
      </c>
      <c r="M851" s="279">
        <v>1327.78</v>
      </c>
      <c r="N851" s="279">
        <v>1300.32</v>
      </c>
      <c r="O851" s="279">
        <v>1422.9</v>
      </c>
      <c r="P851" s="279">
        <v>1461.92</v>
      </c>
      <c r="Q851" s="279">
        <v>1445.23</v>
      </c>
      <c r="R851" s="279">
        <v>1414.28</v>
      </c>
      <c r="S851" s="279">
        <v>1395.63</v>
      </c>
      <c r="T851" s="279">
        <v>1407.95</v>
      </c>
      <c r="U851" s="279">
        <v>1412.01</v>
      </c>
      <c r="V851" s="279">
        <v>1384.85</v>
      </c>
      <c r="W851" s="279">
        <v>1342.93</v>
      </c>
      <c r="X851" s="279">
        <v>1278.04</v>
      </c>
      <c r="Y851" s="279">
        <v>1115.3</v>
      </c>
    </row>
    <row r="852" spans="1:25">
      <c r="A852" s="254">
        <v>23</v>
      </c>
      <c r="B852" s="279">
        <v>1055.46</v>
      </c>
      <c r="C852" s="279">
        <v>1017.62</v>
      </c>
      <c r="D852" s="279">
        <v>983.05</v>
      </c>
      <c r="E852" s="279">
        <v>968.81</v>
      </c>
      <c r="F852" s="279">
        <v>1008.58</v>
      </c>
      <c r="G852" s="279">
        <v>1103.25</v>
      </c>
      <c r="H852" s="279">
        <v>1271.07</v>
      </c>
      <c r="I852" s="279">
        <v>1353.57</v>
      </c>
      <c r="J852" s="279">
        <v>1367.73</v>
      </c>
      <c r="K852" s="279">
        <v>1527.94</v>
      </c>
      <c r="L852" s="279">
        <v>1556.88</v>
      </c>
      <c r="M852" s="279">
        <v>1555.69</v>
      </c>
      <c r="N852" s="279">
        <v>1525</v>
      </c>
      <c r="O852" s="279">
        <v>1540.67</v>
      </c>
      <c r="P852" s="279">
        <v>1621.37</v>
      </c>
      <c r="Q852" s="279">
        <v>1617.32</v>
      </c>
      <c r="R852" s="279">
        <v>1589.34</v>
      </c>
      <c r="S852" s="279">
        <v>1529.18</v>
      </c>
      <c r="T852" s="279">
        <v>1538.87</v>
      </c>
      <c r="U852" s="279">
        <v>1563.88</v>
      </c>
      <c r="V852" s="279">
        <v>1516.77</v>
      </c>
      <c r="W852" s="279">
        <v>1452.37</v>
      </c>
      <c r="X852" s="279">
        <v>1344.44</v>
      </c>
      <c r="Y852" s="279">
        <v>1172.9100000000001</v>
      </c>
    </row>
    <row r="853" spans="1:25">
      <c r="A853" s="254">
        <v>24</v>
      </c>
      <c r="B853" s="279">
        <v>1163.95</v>
      </c>
      <c r="C853" s="279">
        <v>1084.31</v>
      </c>
      <c r="D853" s="279">
        <v>1052.06</v>
      </c>
      <c r="E853" s="279">
        <v>1032.58</v>
      </c>
      <c r="F853" s="279">
        <v>1054.83</v>
      </c>
      <c r="G853" s="279">
        <v>1089.3900000000001</v>
      </c>
      <c r="H853" s="279">
        <v>1145.08</v>
      </c>
      <c r="I853" s="279">
        <v>1296.3699999999999</v>
      </c>
      <c r="J853" s="279">
        <v>1365.44</v>
      </c>
      <c r="K853" s="279">
        <v>1445.48</v>
      </c>
      <c r="L853" s="279">
        <v>1481.51</v>
      </c>
      <c r="M853" s="279">
        <v>1466.99</v>
      </c>
      <c r="N853" s="279">
        <v>1470.94</v>
      </c>
      <c r="O853" s="279">
        <v>1472.77</v>
      </c>
      <c r="P853" s="279">
        <v>1476.16</v>
      </c>
      <c r="Q853" s="279">
        <v>1463.26</v>
      </c>
      <c r="R853" s="279">
        <v>1462.32</v>
      </c>
      <c r="S853" s="279">
        <v>1476.08</v>
      </c>
      <c r="T853" s="279">
        <v>1423.31</v>
      </c>
      <c r="U853" s="279">
        <v>1559.43</v>
      </c>
      <c r="V853" s="279">
        <v>1547.04</v>
      </c>
      <c r="W853" s="279">
        <v>1477.75</v>
      </c>
      <c r="X853" s="279">
        <v>1316.51</v>
      </c>
      <c r="Y853" s="279">
        <v>1180.6300000000001</v>
      </c>
    </row>
    <row r="854" spans="1:25">
      <c r="A854" s="254">
        <v>25</v>
      </c>
      <c r="B854" s="279">
        <v>1096.1400000000001</v>
      </c>
      <c r="C854" s="279">
        <v>1032.04</v>
      </c>
      <c r="D854" s="279">
        <v>994.19</v>
      </c>
      <c r="E854" s="279">
        <v>968.74</v>
      </c>
      <c r="F854" s="279">
        <v>995.52</v>
      </c>
      <c r="G854" s="279">
        <v>1038.8</v>
      </c>
      <c r="H854" s="279">
        <v>1018.65</v>
      </c>
      <c r="I854" s="279">
        <v>1140.71</v>
      </c>
      <c r="J854" s="279">
        <v>1197.6400000000001</v>
      </c>
      <c r="K854" s="279">
        <v>1361.55</v>
      </c>
      <c r="L854" s="279">
        <v>1396.09</v>
      </c>
      <c r="M854" s="279">
        <v>1444.75</v>
      </c>
      <c r="N854" s="279">
        <v>1435.13</v>
      </c>
      <c r="O854" s="279">
        <v>1444.85</v>
      </c>
      <c r="P854" s="279">
        <v>1452.25</v>
      </c>
      <c r="Q854" s="279">
        <v>1446.53</v>
      </c>
      <c r="R854" s="279">
        <v>1440.65</v>
      </c>
      <c r="S854" s="279">
        <v>1443.35</v>
      </c>
      <c r="T854" s="279">
        <v>1443.35</v>
      </c>
      <c r="U854" s="279">
        <v>1491.81</v>
      </c>
      <c r="V854" s="279">
        <v>1473.08</v>
      </c>
      <c r="W854" s="279">
        <v>1450.97</v>
      </c>
      <c r="X854" s="279">
        <v>1288.24</v>
      </c>
      <c r="Y854" s="279">
        <v>1145.1600000000001</v>
      </c>
    </row>
    <row r="855" spans="1:25">
      <c r="A855" s="254">
        <v>26</v>
      </c>
      <c r="B855" s="279">
        <v>1045.68</v>
      </c>
      <c r="C855" s="279">
        <v>996.55</v>
      </c>
      <c r="D855" s="279">
        <v>953.86</v>
      </c>
      <c r="E855" s="279">
        <v>947.72</v>
      </c>
      <c r="F855" s="279">
        <v>1012.16</v>
      </c>
      <c r="G855" s="279">
        <v>1100.81</v>
      </c>
      <c r="H855" s="279">
        <v>1255.9000000000001</v>
      </c>
      <c r="I855" s="279">
        <v>1377.03</v>
      </c>
      <c r="J855" s="279">
        <v>1424.74</v>
      </c>
      <c r="K855" s="279">
        <v>1513.39</v>
      </c>
      <c r="L855" s="279">
        <v>1700.95</v>
      </c>
      <c r="M855" s="279">
        <v>2060.2199999999998</v>
      </c>
      <c r="N855" s="279">
        <v>1526.09</v>
      </c>
      <c r="O855" s="279">
        <v>1553.27</v>
      </c>
      <c r="P855" s="279">
        <v>1490.97</v>
      </c>
      <c r="Q855" s="279">
        <v>1434.29</v>
      </c>
      <c r="R855" s="279">
        <v>1406.57</v>
      </c>
      <c r="S855" s="279">
        <v>1382.08</v>
      </c>
      <c r="T855" s="279">
        <v>1382.28</v>
      </c>
      <c r="U855" s="279">
        <v>1389.44</v>
      </c>
      <c r="V855" s="279">
        <v>1405.21</v>
      </c>
      <c r="W855" s="279">
        <v>1388.09</v>
      </c>
      <c r="X855" s="279">
        <v>1344.63</v>
      </c>
      <c r="Y855" s="279">
        <v>1154.45</v>
      </c>
    </row>
    <row r="856" spans="1:25">
      <c r="A856" s="254">
        <v>27</v>
      </c>
      <c r="B856" s="279">
        <v>1039.21</v>
      </c>
      <c r="C856" s="279">
        <v>990.73</v>
      </c>
      <c r="D856" s="279">
        <v>965.5</v>
      </c>
      <c r="E856" s="279">
        <v>972.36</v>
      </c>
      <c r="F856" s="279">
        <v>1017.47</v>
      </c>
      <c r="G856" s="279">
        <v>1177.6199999999999</v>
      </c>
      <c r="H856" s="279">
        <v>1262.3399999999999</v>
      </c>
      <c r="I856" s="279">
        <v>1353.99</v>
      </c>
      <c r="J856" s="279">
        <v>1214.47</v>
      </c>
      <c r="K856" s="279">
        <v>1451.82</v>
      </c>
      <c r="L856" s="279">
        <v>1467.75</v>
      </c>
      <c r="M856" s="279">
        <v>1465.08</v>
      </c>
      <c r="N856" s="279">
        <v>1454.62</v>
      </c>
      <c r="O856" s="279">
        <v>1463.69</v>
      </c>
      <c r="P856" s="279">
        <v>1491.82</v>
      </c>
      <c r="Q856" s="279">
        <v>1469.97</v>
      </c>
      <c r="R856" s="279">
        <v>1457.44</v>
      </c>
      <c r="S856" s="279">
        <v>1436.88</v>
      </c>
      <c r="T856" s="279">
        <v>1452.47</v>
      </c>
      <c r="U856" s="279">
        <v>1490.2</v>
      </c>
      <c r="V856" s="279">
        <v>1460.5</v>
      </c>
      <c r="W856" s="279">
        <v>1421.35</v>
      </c>
      <c r="X856" s="279">
        <v>1321.54</v>
      </c>
      <c r="Y856" s="279">
        <v>1152.52</v>
      </c>
    </row>
    <row r="857" spans="1:25">
      <c r="A857" s="254">
        <v>28</v>
      </c>
      <c r="B857" s="279">
        <v>1014.56</v>
      </c>
      <c r="C857" s="279">
        <v>972.41</v>
      </c>
      <c r="D857" s="279">
        <v>934.9</v>
      </c>
      <c r="E857" s="279">
        <v>916.13</v>
      </c>
      <c r="F857" s="279">
        <v>959.48</v>
      </c>
      <c r="G857" s="279">
        <v>1040.08</v>
      </c>
      <c r="H857" s="279">
        <v>1208.51</v>
      </c>
      <c r="I857" s="279">
        <v>1278.52</v>
      </c>
      <c r="J857" s="279">
        <v>1320.66</v>
      </c>
      <c r="K857" s="279">
        <v>1399.79</v>
      </c>
      <c r="L857" s="279">
        <v>1410.06</v>
      </c>
      <c r="M857" s="279">
        <v>1378.86</v>
      </c>
      <c r="N857" s="279">
        <v>1382.1</v>
      </c>
      <c r="O857" s="279">
        <v>1395.97</v>
      </c>
      <c r="P857" s="279">
        <v>1420.98</v>
      </c>
      <c r="Q857" s="279">
        <v>1414.07</v>
      </c>
      <c r="R857" s="279">
        <v>1387.98</v>
      </c>
      <c r="S857" s="279">
        <v>1383.06</v>
      </c>
      <c r="T857" s="279">
        <v>1405.32</v>
      </c>
      <c r="U857" s="279">
        <v>1415.18</v>
      </c>
      <c r="V857" s="279">
        <v>1400.59</v>
      </c>
      <c r="W857" s="279">
        <v>1358.19</v>
      </c>
      <c r="X857" s="279">
        <v>1240.6099999999999</v>
      </c>
      <c r="Y857" s="279">
        <v>1035.8699999999999</v>
      </c>
    </row>
    <row r="858" spans="1:25">
      <c r="A858" s="254">
        <v>29</v>
      </c>
      <c r="B858" s="279">
        <v>1004.52</v>
      </c>
      <c r="C858" s="279">
        <v>972.16</v>
      </c>
      <c r="D858" s="279">
        <v>933.63</v>
      </c>
      <c r="E858" s="279">
        <v>940.74</v>
      </c>
      <c r="F858" s="279">
        <v>975.93</v>
      </c>
      <c r="G858" s="279">
        <v>1122.6400000000001</v>
      </c>
      <c r="H858" s="279">
        <v>1199.6300000000001</v>
      </c>
      <c r="I858" s="279">
        <v>1301.26</v>
      </c>
      <c r="J858" s="279">
        <v>1285.8499999999999</v>
      </c>
      <c r="K858" s="279">
        <v>1393</v>
      </c>
      <c r="L858" s="279">
        <v>1424.32</v>
      </c>
      <c r="M858" s="279">
        <v>1410.02</v>
      </c>
      <c r="N858" s="279">
        <v>1371.57</v>
      </c>
      <c r="O858" s="279">
        <v>1427.88</v>
      </c>
      <c r="P858" s="279">
        <v>1487.4</v>
      </c>
      <c r="Q858" s="279">
        <v>1457.67</v>
      </c>
      <c r="R858" s="279">
        <v>1453.95</v>
      </c>
      <c r="S858" s="279">
        <v>1423.17</v>
      </c>
      <c r="T858" s="279">
        <v>1444.86</v>
      </c>
      <c r="U858" s="279">
        <v>1472.01</v>
      </c>
      <c r="V858" s="279">
        <v>1388.04</v>
      </c>
      <c r="W858" s="279">
        <v>1366.11</v>
      </c>
      <c r="X858" s="279">
        <v>1302.1099999999999</v>
      </c>
      <c r="Y858" s="279">
        <v>1197.3399999999999</v>
      </c>
    </row>
    <row r="859" spans="1:25">
      <c r="A859" s="254">
        <v>30</v>
      </c>
      <c r="B859" s="279">
        <v>989.84</v>
      </c>
      <c r="C859" s="279">
        <v>948.61</v>
      </c>
      <c r="D859" s="279">
        <v>913.03</v>
      </c>
      <c r="E859" s="279">
        <v>904.45</v>
      </c>
      <c r="F859" s="279">
        <v>944.66</v>
      </c>
      <c r="G859" s="279">
        <v>1060.26</v>
      </c>
      <c r="H859" s="279">
        <v>1179.3800000000001</v>
      </c>
      <c r="I859" s="279">
        <v>1251.2</v>
      </c>
      <c r="J859" s="279">
        <v>1284.1600000000001</v>
      </c>
      <c r="K859" s="279">
        <v>1355.19</v>
      </c>
      <c r="L859" s="279">
        <v>1293.3599999999999</v>
      </c>
      <c r="M859" s="279">
        <v>1313.42</v>
      </c>
      <c r="N859" s="279">
        <v>1287.26</v>
      </c>
      <c r="O859" s="279">
        <v>1292.8399999999999</v>
      </c>
      <c r="P859" s="279">
        <v>1288.3399999999999</v>
      </c>
      <c r="Q859" s="279">
        <v>1317.92</v>
      </c>
      <c r="R859" s="279">
        <v>1313.04</v>
      </c>
      <c r="S859" s="279">
        <v>1315.92</v>
      </c>
      <c r="T859" s="279">
        <v>1326.6</v>
      </c>
      <c r="U859" s="279">
        <v>1355.03</v>
      </c>
      <c r="V859" s="279">
        <v>1353.29</v>
      </c>
      <c r="W859" s="279">
        <v>1343.25</v>
      </c>
      <c r="X859" s="279">
        <v>1276.8</v>
      </c>
      <c r="Y859" s="279">
        <v>1078.74</v>
      </c>
    </row>
    <row r="860" spans="1:25" hidden="1">
      <c r="A860" s="254">
        <v>31</v>
      </c>
      <c r="B860" s="279">
        <v>0</v>
      </c>
      <c r="C860" s="279">
        <v>0</v>
      </c>
      <c r="D860" s="279">
        <v>0</v>
      </c>
      <c r="E860" s="279">
        <v>0</v>
      </c>
      <c r="F860" s="279">
        <v>0</v>
      </c>
      <c r="G860" s="279">
        <v>0</v>
      </c>
      <c r="H860" s="279">
        <v>0</v>
      </c>
      <c r="I860" s="279">
        <v>0</v>
      </c>
      <c r="J860" s="279">
        <v>0</v>
      </c>
      <c r="K860" s="279">
        <v>0</v>
      </c>
      <c r="L860" s="279">
        <v>0</v>
      </c>
      <c r="M860" s="279">
        <v>0</v>
      </c>
      <c r="N860" s="279">
        <v>0</v>
      </c>
      <c r="O860" s="279">
        <v>0</v>
      </c>
      <c r="P860" s="279">
        <v>0</v>
      </c>
      <c r="Q860" s="279">
        <v>0</v>
      </c>
      <c r="R860" s="279">
        <v>0</v>
      </c>
      <c r="S860" s="279">
        <v>0</v>
      </c>
      <c r="T860" s="279">
        <v>0</v>
      </c>
      <c r="U860" s="279">
        <v>0</v>
      </c>
      <c r="V860" s="279">
        <v>0</v>
      </c>
      <c r="W860" s="279">
        <v>0</v>
      </c>
      <c r="X860" s="279">
        <v>0</v>
      </c>
      <c r="Y860" s="279">
        <v>0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18" t="s">
        <v>208</v>
      </c>
      <c r="B862" s="456" t="s">
        <v>212</v>
      </c>
      <c r="C862" s="456"/>
      <c r="D862" s="456"/>
      <c r="E862" s="456"/>
      <c r="F862" s="456"/>
      <c r="G862" s="456"/>
      <c r="H862" s="456"/>
      <c r="I862" s="456"/>
      <c r="J862" s="456"/>
      <c r="K862" s="456"/>
      <c r="L862" s="456"/>
      <c r="M862" s="456"/>
      <c r="N862" s="456"/>
      <c r="O862" s="456"/>
      <c r="P862" s="456"/>
      <c r="Q862" s="456"/>
      <c r="R862" s="456"/>
      <c r="S862" s="456"/>
      <c r="T862" s="456"/>
      <c r="U862" s="456"/>
      <c r="V862" s="456"/>
      <c r="W862" s="456"/>
      <c r="X862" s="456"/>
      <c r="Y862" s="456"/>
    </row>
    <row r="863" spans="1:25" ht="30">
      <c r="A863" s="418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1151.1099999999999</v>
      </c>
      <c r="C864" s="279">
        <v>1067.07</v>
      </c>
      <c r="D864" s="279">
        <v>1033.55</v>
      </c>
      <c r="E864" s="279">
        <v>1033.07</v>
      </c>
      <c r="F864" s="279">
        <v>1035.54</v>
      </c>
      <c r="G864" s="279">
        <v>1053.1500000000001</v>
      </c>
      <c r="H864" s="279">
        <v>1277.08</v>
      </c>
      <c r="I864" s="279">
        <v>1362.08</v>
      </c>
      <c r="J864" s="279">
        <v>1511.9</v>
      </c>
      <c r="K864" s="279">
        <v>1631.17</v>
      </c>
      <c r="L864" s="279">
        <v>1649.81</v>
      </c>
      <c r="M864" s="279">
        <v>1641.62</v>
      </c>
      <c r="N864" s="279">
        <v>1632.31</v>
      </c>
      <c r="O864" s="279">
        <v>1637.73</v>
      </c>
      <c r="P864" s="279">
        <v>1691.75</v>
      </c>
      <c r="Q864" s="279">
        <v>1675.54</v>
      </c>
      <c r="R864" s="279">
        <v>1667.92</v>
      </c>
      <c r="S864" s="279">
        <v>1633.48</v>
      </c>
      <c r="T864" s="279">
        <v>1629.13</v>
      </c>
      <c r="U864" s="279">
        <v>1638.92</v>
      </c>
      <c r="V864" s="279">
        <v>1620.38</v>
      </c>
      <c r="W864" s="279">
        <v>1577.11</v>
      </c>
      <c r="X864" s="279">
        <v>1467.11</v>
      </c>
      <c r="Y864" s="279">
        <v>1275.1500000000001</v>
      </c>
    </row>
    <row r="865" spans="1:25">
      <c r="A865" s="254">
        <v>2</v>
      </c>
      <c r="B865" s="279">
        <v>1192.01</v>
      </c>
      <c r="C865" s="279">
        <v>1082.9100000000001</v>
      </c>
      <c r="D865" s="279">
        <v>1031.1199999999999</v>
      </c>
      <c r="E865" s="279">
        <v>1027.74</v>
      </c>
      <c r="F865" s="279">
        <v>1047.6099999999999</v>
      </c>
      <c r="G865" s="279">
        <v>1113.3699999999999</v>
      </c>
      <c r="H865" s="279">
        <v>1300.95</v>
      </c>
      <c r="I865" s="279">
        <v>1312.37</v>
      </c>
      <c r="J865" s="279">
        <v>1476.09</v>
      </c>
      <c r="K865" s="279">
        <v>1547.44</v>
      </c>
      <c r="L865" s="279">
        <v>1567.09</v>
      </c>
      <c r="M865" s="279">
        <v>1519.9</v>
      </c>
      <c r="N865" s="279">
        <v>1500.46</v>
      </c>
      <c r="O865" s="279">
        <v>1473.07</v>
      </c>
      <c r="P865" s="279">
        <v>1532.95</v>
      </c>
      <c r="Q865" s="279">
        <v>1521</v>
      </c>
      <c r="R865" s="279">
        <v>1511.03</v>
      </c>
      <c r="S865" s="279">
        <v>1496.13</v>
      </c>
      <c r="T865" s="279">
        <v>1498.02</v>
      </c>
      <c r="U865" s="279">
        <v>1513.59</v>
      </c>
      <c r="V865" s="279">
        <v>1522.51</v>
      </c>
      <c r="W865" s="279">
        <v>1533.97</v>
      </c>
      <c r="X865" s="279">
        <v>1465.62</v>
      </c>
      <c r="Y865" s="279">
        <v>1265.79</v>
      </c>
    </row>
    <row r="866" spans="1:25">
      <c r="A866" s="254">
        <v>3</v>
      </c>
      <c r="B866" s="279">
        <v>1205.8699999999999</v>
      </c>
      <c r="C866" s="279">
        <v>1121.9100000000001</v>
      </c>
      <c r="D866" s="279">
        <v>1059.8900000000001</v>
      </c>
      <c r="E866" s="279">
        <v>1050.3900000000001</v>
      </c>
      <c r="F866" s="279">
        <v>1052.3499999999999</v>
      </c>
      <c r="G866" s="279">
        <v>1033.6600000000001</v>
      </c>
      <c r="H866" s="279">
        <v>1048.97</v>
      </c>
      <c r="I866" s="279">
        <v>576.17999999999995</v>
      </c>
      <c r="J866" s="279">
        <v>1217.3599999999999</v>
      </c>
      <c r="K866" s="279">
        <v>1381.89</v>
      </c>
      <c r="L866" s="279">
        <v>1459.43</v>
      </c>
      <c r="M866" s="279">
        <v>1440.98</v>
      </c>
      <c r="N866" s="279">
        <v>1456.83</v>
      </c>
      <c r="O866" s="279">
        <v>1459.37</v>
      </c>
      <c r="P866" s="279">
        <v>1495.79</v>
      </c>
      <c r="Q866" s="279">
        <v>1483.72</v>
      </c>
      <c r="R866" s="279">
        <v>1488.15</v>
      </c>
      <c r="S866" s="279">
        <v>1477.52</v>
      </c>
      <c r="T866" s="279">
        <v>1461.24</v>
      </c>
      <c r="U866" s="279">
        <v>1473.44</v>
      </c>
      <c r="V866" s="279">
        <v>1459.29</v>
      </c>
      <c r="W866" s="279">
        <v>1457.22</v>
      </c>
      <c r="X866" s="279">
        <v>1382.93</v>
      </c>
      <c r="Y866" s="279">
        <v>1188.4100000000001</v>
      </c>
    </row>
    <row r="867" spans="1:25">
      <c r="A867" s="254">
        <v>4</v>
      </c>
      <c r="B867" s="279">
        <v>1197.77</v>
      </c>
      <c r="C867" s="279">
        <v>1104</v>
      </c>
      <c r="D867" s="279">
        <v>1064.24</v>
      </c>
      <c r="E867" s="279">
        <v>1038.49</v>
      </c>
      <c r="F867" s="279">
        <v>1022.52</v>
      </c>
      <c r="G867" s="279">
        <v>925.73</v>
      </c>
      <c r="H867" s="279">
        <v>1043.76</v>
      </c>
      <c r="I867" s="279">
        <v>1096</v>
      </c>
      <c r="J867" s="279">
        <v>544.64</v>
      </c>
      <c r="K867" s="279">
        <v>1336.39</v>
      </c>
      <c r="L867" s="279">
        <v>1365.15</v>
      </c>
      <c r="M867" s="279">
        <v>1382.52</v>
      </c>
      <c r="N867" s="279">
        <v>1376.89</v>
      </c>
      <c r="O867" s="279">
        <v>1387.15</v>
      </c>
      <c r="P867" s="279">
        <v>1389.38</v>
      </c>
      <c r="Q867" s="279">
        <v>1392.26</v>
      </c>
      <c r="R867" s="279">
        <v>1396.41</v>
      </c>
      <c r="S867" s="279">
        <v>1384.23</v>
      </c>
      <c r="T867" s="279">
        <v>1403.27</v>
      </c>
      <c r="U867" s="279">
        <v>1412.14</v>
      </c>
      <c r="V867" s="279">
        <v>1407.3</v>
      </c>
      <c r="W867" s="279">
        <v>1414.42</v>
      </c>
      <c r="X867" s="279">
        <v>1379.02</v>
      </c>
      <c r="Y867" s="279">
        <v>1156.7</v>
      </c>
    </row>
    <row r="868" spans="1:25">
      <c r="A868" s="254">
        <v>5</v>
      </c>
      <c r="B868" s="279">
        <v>1159.8900000000001</v>
      </c>
      <c r="C868" s="279">
        <v>1084.79</v>
      </c>
      <c r="D868" s="279">
        <v>1121.47</v>
      </c>
      <c r="E868" s="279">
        <v>1092.7</v>
      </c>
      <c r="F868" s="279">
        <v>1050.2</v>
      </c>
      <c r="G868" s="279">
        <v>1071.28</v>
      </c>
      <c r="H868" s="279">
        <v>1157.33</v>
      </c>
      <c r="I868" s="279">
        <v>1257.95</v>
      </c>
      <c r="J868" s="279">
        <v>1419.56</v>
      </c>
      <c r="K868" s="279">
        <v>1482.44</v>
      </c>
      <c r="L868" s="279">
        <v>1485.78</v>
      </c>
      <c r="M868" s="279">
        <v>1487.17</v>
      </c>
      <c r="N868" s="279">
        <v>1467.55</v>
      </c>
      <c r="O868" s="279">
        <v>1483.44</v>
      </c>
      <c r="P868" s="279">
        <v>1510.71</v>
      </c>
      <c r="Q868" s="279">
        <v>1510.37</v>
      </c>
      <c r="R868" s="279">
        <v>1419.94</v>
      </c>
      <c r="S868" s="279">
        <v>1480.62</v>
      </c>
      <c r="T868" s="279">
        <v>1431.77</v>
      </c>
      <c r="U868" s="279">
        <v>1480.61</v>
      </c>
      <c r="V868" s="279">
        <v>1472.35</v>
      </c>
      <c r="W868" s="279">
        <v>1462.34</v>
      </c>
      <c r="X868" s="279">
        <v>1393.78</v>
      </c>
      <c r="Y868" s="279">
        <v>1188.83</v>
      </c>
    </row>
    <row r="869" spans="1:25">
      <c r="A869" s="254">
        <v>6</v>
      </c>
      <c r="B869" s="279">
        <v>1086.3900000000001</v>
      </c>
      <c r="C869" s="279">
        <v>1054.8800000000001</v>
      </c>
      <c r="D869" s="279">
        <v>1021.99</v>
      </c>
      <c r="E869" s="279">
        <v>1004.87</v>
      </c>
      <c r="F869" s="279">
        <v>1048.29</v>
      </c>
      <c r="G869" s="279">
        <v>1066.02</v>
      </c>
      <c r="H869" s="279">
        <v>1229.31</v>
      </c>
      <c r="I869" s="279">
        <v>1238.76</v>
      </c>
      <c r="J869" s="279">
        <v>1380.88</v>
      </c>
      <c r="K869" s="279">
        <v>1426.01</v>
      </c>
      <c r="L869" s="279">
        <v>1433.35</v>
      </c>
      <c r="M869" s="279">
        <v>1438.34</v>
      </c>
      <c r="N869" s="279">
        <v>1441.55</v>
      </c>
      <c r="O869" s="279">
        <v>1451.04</v>
      </c>
      <c r="P869" s="279">
        <v>1459.43</v>
      </c>
      <c r="Q869" s="279">
        <v>1451</v>
      </c>
      <c r="R869" s="279">
        <v>1441.44</v>
      </c>
      <c r="S869" s="279">
        <v>1424.23</v>
      </c>
      <c r="T869" s="279">
        <v>1417.63</v>
      </c>
      <c r="U869" s="279">
        <v>1434.8</v>
      </c>
      <c r="V869" s="279">
        <v>1417.18</v>
      </c>
      <c r="W869" s="279">
        <v>1441.29</v>
      </c>
      <c r="X869" s="279">
        <v>1391.01</v>
      </c>
      <c r="Y869" s="279">
        <v>1133.53</v>
      </c>
    </row>
    <row r="870" spans="1:25">
      <c r="A870" s="254">
        <v>7</v>
      </c>
      <c r="B870" s="279">
        <v>1122.6400000000001</v>
      </c>
      <c r="C870" s="279">
        <v>1084.31</v>
      </c>
      <c r="D870" s="279">
        <v>1053.6600000000001</v>
      </c>
      <c r="E870" s="279">
        <v>1052.8699999999999</v>
      </c>
      <c r="F870" s="279">
        <v>1077.9000000000001</v>
      </c>
      <c r="G870" s="279">
        <v>1117.8</v>
      </c>
      <c r="H870" s="279">
        <v>1336.09</v>
      </c>
      <c r="I870" s="279">
        <v>1377.78</v>
      </c>
      <c r="J870" s="279">
        <v>1470.65</v>
      </c>
      <c r="K870" s="279">
        <v>1504.92</v>
      </c>
      <c r="L870" s="279">
        <v>425.31</v>
      </c>
      <c r="M870" s="279">
        <v>425.76</v>
      </c>
      <c r="N870" s="279">
        <v>1499.56</v>
      </c>
      <c r="O870" s="279">
        <v>1520.07</v>
      </c>
      <c r="P870" s="279">
        <v>1507.96</v>
      </c>
      <c r="Q870" s="279">
        <v>1503.4</v>
      </c>
      <c r="R870" s="279">
        <v>1513.36</v>
      </c>
      <c r="S870" s="279">
        <v>1485.59</v>
      </c>
      <c r="T870" s="279">
        <v>1486.38</v>
      </c>
      <c r="U870" s="279">
        <v>1521.3</v>
      </c>
      <c r="V870" s="279">
        <v>1485.56</v>
      </c>
      <c r="W870" s="279">
        <v>1483.28</v>
      </c>
      <c r="X870" s="279">
        <v>1390.51</v>
      </c>
      <c r="Y870" s="279">
        <v>1201.4100000000001</v>
      </c>
    </row>
    <row r="871" spans="1:25">
      <c r="A871" s="254">
        <v>8</v>
      </c>
      <c r="B871" s="279">
        <v>1072.57</v>
      </c>
      <c r="C871" s="279">
        <v>983.06</v>
      </c>
      <c r="D871" s="279">
        <v>957.42</v>
      </c>
      <c r="E871" s="279">
        <v>956</v>
      </c>
      <c r="F871" s="279">
        <v>976.57</v>
      </c>
      <c r="G871" s="279">
        <v>1010.89</v>
      </c>
      <c r="H871" s="279">
        <v>1204.1099999999999</v>
      </c>
      <c r="I871" s="279">
        <v>1372.71</v>
      </c>
      <c r="J871" s="279">
        <v>1424.22</v>
      </c>
      <c r="K871" s="279">
        <v>1471.24</v>
      </c>
      <c r="L871" s="279">
        <v>1475.26</v>
      </c>
      <c r="M871" s="279">
        <v>1468.27</v>
      </c>
      <c r="N871" s="279">
        <v>1479.51</v>
      </c>
      <c r="O871" s="279">
        <v>1503.34</v>
      </c>
      <c r="P871" s="279">
        <v>1537.55</v>
      </c>
      <c r="Q871" s="279">
        <v>1532.42</v>
      </c>
      <c r="R871" s="279">
        <v>1538.19</v>
      </c>
      <c r="S871" s="279">
        <v>1527.12</v>
      </c>
      <c r="T871" s="279">
        <v>1512.94</v>
      </c>
      <c r="U871" s="279">
        <v>1550.14</v>
      </c>
      <c r="V871" s="279">
        <v>1514.82</v>
      </c>
      <c r="W871" s="279">
        <v>1507.81</v>
      </c>
      <c r="X871" s="279">
        <v>1403.44</v>
      </c>
      <c r="Y871" s="279">
        <v>1194.3900000000001</v>
      </c>
    </row>
    <row r="872" spans="1:25">
      <c r="A872" s="254">
        <v>9</v>
      </c>
      <c r="B872" s="279">
        <v>1031.57</v>
      </c>
      <c r="C872" s="279">
        <v>992.76</v>
      </c>
      <c r="D872" s="279">
        <v>962.35</v>
      </c>
      <c r="E872" s="279">
        <v>963.89</v>
      </c>
      <c r="F872" s="279">
        <v>975.14</v>
      </c>
      <c r="G872" s="279">
        <v>1015.33</v>
      </c>
      <c r="H872" s="279">
        <v>1216.6099999999999</v>
      </c>
      <c r="I872" s="279">
        <v>1394.33</v>
      </c>
      <c r="J872" s="279">
        <v>1509.42</v>
      </c>
      <c r="K872" s="279">
        <v>1531.69</v>
      </c>
      <c r="L872" s="279">
        <v>1547.45</v>
      </c>
      <c r="M872" s="279">
        <v>1538.98</v>
      </c>
      <c r="N872" s="279">
        <v>1541.78</v>
      </c>
      <c r="O872" s="279">
        <v>1547.7</v>
      </c>
      <c r="P872" s="279">
        <v>1607.76</v>
      </c>
      <c r="Q872" s="279">
        <v>1590.19</v>
      </c>
      <c r="R872" s="279">
        <v>1577.78</v>
      </c>
      <c r="S872" s="279">
        <v>1545.2</v>
      </c>
      <c r="T872" s="279">
        <v>1548.77</v>
      </c>
      <c r="U872" s="279">
        <v>1584.9</v>
      </c>
      <c r="V872" s="279">
        <v>1571.92</v>
      </c>
      <c r="W872" s="279">
        <v>1568.36</v>
      </c>
      <c r="X872" s="279">
        <v>1505.56</v>
      </c>
      <c r="Y872" s="279">
        <v>1289.47</v>
      </c>
    </row>
    <row r="873" spans="1:25">
      <c r="A873" s="254">
        <v>10</v>
      </c>
      <c r="B873" s="279">
        <v>1279.1300000000001</v>
      </c>
      <c r="C873" s="279">
        <v>1185.57</v>
      </c>
      <c r="D873" s="279">
        <v>1082.3</v>
      </c>
      <c r="E873" s="279">
        <v>1082.03</v>
      </c>
      <c r="F873" s="279">
        <v>1074.49</v>
      </c>
      <c r="G873" s="279">
        <v>1071.0899999999999</v>
      </c>
      <c r="H873" s="279">
        <v>1220.83</v>
      </c>
      <c r="I873" s="279">
        <v>1365.04</v>
      </c>
      <c r="J873" s="279">
        <v>1403.06</v>
      </c>
      <c r="K873" s="279">
        <v>1575.6</v>
      </c>
      <c r="L873" s="279">
        <v>1621.5</v>
      </c>
      <c r="M873" s="279">
        <v>1602.83</v>
      </c>
      <c r="N873" s="279">
        <v>1611.79</v>
      </c>
      <c r="O873" s="279">
        <v>1618.59</v>
      </c>
      <c r="P873" s="279">
        <v>1644</v>
      </c>
      <c r="Q873" s="279">
        <v>1628.25</v>
      </c>
      <c r="R873" s="279">
        <v>1632.57</v>
      </c>
      <c r="S873" s="279">
        <v>1623.49</v>
      </c>
      <c r="T873" s="279">
        <v>1633.24</v>
      </c>
      <c r="U873" s="279">
        <v>1653.43</v>
      </c>
      <c r="V873" s="279">
        <v>1630.73</v>
      </c>
      <c r="W873" s="279">
        <v>1626.85</v>
      </c>
      <c r="X873" s="279">
        <v>1458.02</v>
      </c>
      <c r="Y873" s="279">
        <v>1240.92</v>
      </c>
    </row>
    <row r="874" spans="1:25">
      <c r="A874" s="254">
        <v>11</v>
      </c>
      <c r="B874" s="279">
        <v>1186.48</v>
      </c>
      <c r="C874" s="279">
        <v>1110.05</v>
      </c>
      <c r="D874" s="279">
        <v>1055.92</v>
      </c>
      <c r="E874" s="279">
        <v>1058.7</v>
      </c>
      <c r="F874" s="279">
        <v>1061.79</v>
      </c>
      <c r="G874" s="279">
        <v>984.21</v>
      </c>
      <c r="H874" s="279">
        <v>1054.45</v>
      </c>
      <c r="I874" s="279">
        <v>1051.52</v>
      </c>
      <c r="J874" s="279">
        <v>1341.47</v>
      </c>
      <c r="K874" s="279">
        <v>1415.72</v>
      </c>
      <c r="L874" s="279">
        <v>1476.81</v>
      </c>
      <c r="M874" s="279">
        <v>1464.19</v>
      </c>
      <c r="N874" s="279">
        <v>1448.55</v>
      </c>
      <c r="O874" s="279">
        <v>1455.38</v>
      </c>
      <c r="P874" s="279">
        <v>1492.83</v>
      </c>
      <c r="Q874" s="279">
        <v>1493.21</v>
      </c>
      <c r="R874" s="279">
        <v>1502.03</v>
      </c>
      <c r="S874" s="279">
        <v>1507.58</v>
      </c>
      <c r="T874" s="279">
        <v>1578.07</v>
      </c>
      <c r="U874" s="279">
        <v>1638.72</v>
      </c>
      <c r="V874" s="279">
        <v>1599.65</v>
      </c>
      <c r="W874" s="279">
        <v>1549.88</v>
      </c>
      <c r="X874" s="279">
        <v>1427.1</v>
      </c>
      <c r="Y874" s="279">
        <v>1286.93</v>
      </c>
    </row>
    <row r="875" spans="1:25">
      <c r="A875" s="254">
        <v>12</v>
      </c>
      <c r="B875" s="279">
        <v>1050.3800000000001</v>
      </c>
      <c r="C875" s="279">
        <v>991.52</v>
      </c>
      <c r="D875" s="279">
        <v>950.77</v>
      </c>
      <c r="E875" s="279">
        <v>949.51</v>
      </c>
      <c r="F875" s="279">
        <v>999.35</v>
      </c>
      <c r="G875" s="279">
        <v>1051.29</v>
      </c>
      <c r="H875" s="279">
        <v>1253.21</v>
      </c>
      <c r="I875" s="279">
        <v>1372.14</v>
      </c>
      <c r="J875" s="279">
        <v>1531.42</v>
      </c>
      <c r="K875" s="279">
        <v>1567.91</v>
      </c>
      <c r="L875" s="279">
        <v>1573.32</v>
      </c>
      <c r="M875" s="279">
        <v>1553</v>
      </c>
      <c r="N875" s="279">
        <v>1517.69</v>
      </c>
      <c r="O875" s="279">
        <v>1560.05</v>
      </c>
      <c r="P875" s="279">
        <v>1574.5</v>
      </c>
      <c r="Q875" s="279">
        <v>1558.3</v>
      </c>
      <c r="R875" s="279">
        <v>1527.03</v>
      </c>
      <c r="S875" s="279">
        <v>1495.64</v>
      </c>
      <c r="T875" s="279">
        <v>1463.43</v>
      </c>
      <c r="U875" s="279">
        <v>1551.02</v>
      </c>
      <c r="V875" s="279">
        <v>1603.61</v>
      </c>
      <c r="W875" s="279">
        <v>1592.1</v>
      </c>
      <c r="X875" s="279">
        <v>1451.27</v>
      </c>
      <c r="Y875" s="279">
        <v>1210.98</v>
      </c>
    </row>
    <row r="876" spans="1:25">
      <c r="A876" s="254">
        <v>13</v>
      </c>
      <c r="B876" s="279">
        <v>1003.86</v>
      </c>
      <c r="C876" s="279">
        <v>965.68</v>
      </c>
      <c r="D876" s="279">
        <v>941.03</v>
      </c>
      <c r="E876" s="279">
        <v>943.43</v>
      </c>
      <c r="F876" s="279">
        <v>996.15</v>
      </c>
      <c r="G876" s="279">
        <v>1052.1500000000001</v>
      </c>
      <c r="H876" s="279">
        <v>1194.69</v>
      </c>
      <c r="I876" s="279">
        <v>1331.67</v>
      </c>
      <c r="J876" s="279">
        <v>1495.67</v>
      </c>
      <c r="K876" s="279">
        <v>1518.24</v>
      </c>
      <c r="L876" s="279">
        <v>1535.97</v>
      </c>
      <c r="M876" s="279">
        <v>1532.25</v>
      </c>
      <c r="N876" s="279">
        <v>1517.56</v>
      </c>
      <c r="O876" s="279">
        <v>1544.73</v>
      </c>
      <c r="P876" s="279">
        <v>1558.67</v>
      </c>
      <c r="Q876" s="279">
        <v>1555.06</v>
      </c>
      <c r="R876" s="279">
        <v>1515.24</v>
      </c>
      <c r="S876" s="279">
        <v>1390.6</v>
      </c>
      <c r="T876" s="279">
        <v>1407.1</v>
      </c>
      <c r="U876" s="279">
        <v>1451.03</v>
      </c>
      <c r="V876" s="279">
        <v>1434.45</v>
      </c>
      <c r="W876" s="279">
        <v>1348.56</v>
      </c>
      <c r="X876" s="279">
        <v>1264.8900000000001</v>
      </c>
      <c r="Y876" s="279">
        <v>1071.72</v>
      </c>
    </row>
    <row r="877" spans="1:25">
      <c r="A877" s="254">
        <v>14</v>
      </c>
      <c r="B877" s="279">
        <v>1025.08</v>
      </c>
      <c r="C877" s="279">
        <v>986.99</v>
      </c>
      <c r="D877" s="279">
        <v>964.34</v>
      </c>
      <c r="E877" s="279">
        <v>971.1</v>
      </c>
      <c r="F877" s="279">
        <v>1017.36</v>
      </c>
      <c r="G877" s="279">
        <v>1051.1099999999999</v>
      </c>
      <c r="H877" s="279">
        <v>1247.31</v>
      </c>
      <c r="I877" s="279">
        <v>1323.22</v>
      </c>
      <c r="J877" s="279">
        <v>1342.29</v>
      </c>
      <c r="K877" s="279">
        <v>728.96</v>
      </c>
      <c r="L877" s="279">
        <v>1222.56</v>
      </c>
      <c r="M877" s="279">
        <v>1405.72</v>
      </c>
      <c r="N877" s="279">
        <v>1399.39</v>
      </c>
      <c r="O877" s="279">
        <v>1401.66</v>
      </c>
      <c r="P877" s="279">
        <v>1321.97</v>
      </c>
      <c r="Q877" s="279">
        <v>1330.86</v>
      </c>
      <c r="R877" s="279">
        <v>1328.33</v>
      </c>
      <c r="S877" s="279">
        <v>1320.67</v>
      </c>
      <c r="T877" s="279">
        <v>1331.04</v>
      </c>
      <c r="U877" s="279">
        <v>1344.53</v>
      </c>
      <c r="V877" s="279">
        <v>1327.28</v>
      </c>
      <c r="W877" s="279">
        <v>1375.82</v>
      </c>
      <c r="X877" s="279">
        <v>1334.98</v>
      </c>
      <c r="Y877" s="279">
        <v>1118.42</v>
      </c>
    </row>
    <row r="878" spans="1:25">
      <c r="A878" s="254">
        <v>15</v>
      </c>
      <c r="B878" s="279">
        <v>997.96</v>
      </c>
      <c r="C878" s="279">
        <v>950.17</v>
      </c>
      <c r="D878" s="279">
        <v>926.45</v>
      </c>
      <c r="E878" s="279">
        <v>925.72</v>
      </c>
      <c r="F878" s="279">
        <v>947.18</v>
      </c>
      <c r="G878" s="279">
        <v>1068.67</v>
      </c>
      <c r="H878" s="279">
        <v>1210.8599999999999</v>
      </c>
      <c r="I878" s="279">
        <v>1479.84</v>
      </c>
      <c r="J878" s="279">
        <v>1545.31</v>
      </c>
      <c r="K878" s="279">
        <v>1558.7</v>
      </c>
      <c r="L878" s="279">
        <v>1578.89</v>
      </c>
      <c r="M878" s="279">
        <v>1583.41</v>
      </c>
      <c r="N878" s="279">
        <v>1549.01</v>
      </c>
      <c r="O878" s="279">
        <v>1570.13</v>
      </c>
      <c r="P878" s="279">
        <v>1531.92</v>
      </c>
      <c r="Q878" s="279">
        <v>1568.56</v>
      </c>
      <c r="R878" s="279">
        <v>1528.12</v>
      </c>
      <c r="S878" s="279">
        <v>1463.3</v>
      </c>
      <c r="T878" s="279">
        <v>1473.5</v>
      </c>
      <c r="U878" s="279">
        <v>1514.13</v>
      </c>
      <c r="V878" s="279">
        <v>1495.05</v>
      </c>
      <c r="W878" s="279">
        <v>1393.17</v>
      </c>
      <c r="X878" s="279">
        <v>1315.44</v>
      </c>
      <c r="Y878" s="279">
        <v>1032.48</v>
      </c>
    </row>
    <row r="879" spans="1:25">
      <c r="A879" s="254">
        <v>16</v>
      </c>
      <c r="B879" s="279">
        <v>1015.72</v>
      </c>
      <c r="C879" s="279">
        <v>974.37</v>
      </c>
      <c r="D879" s="279">
        <v>926.74</v>
      </c>
      <c r="E879" s="279">
        <v>924.56</v>
      </c>
      <c r="F879" s="279">
        <v>964.91</v>
      </c>
      <c r="G879" s="279">
        <v>1067.1099999999999</v>
      </c>
      <c r="H879" s="279">
        <v>1237.75</v>
      </c>
      <c r="I879" s="279">
        <v>1410.93</v>
      </c>
      <c r="J879" s="279">
        <v>1616.19</v>
      </c>
      <c r="K879" s="279">
        <v>1658.06</v>
      </c>
      <c r="L879" s="279">
        <v>1692.46</v>
      </c>
      <c r="M879" s="279">
        <v>1690.51</v>
      </c>
      <c r="N879" s="279">
        <v>1675</v>
      </c>
      <c r="O879" s="279">
        <v>1691.03</v>
      </c>
      <c r="P879" s="279">
        <v>1703.61</v>
      </c>
      <c r="Q879" s="279">
        <v>1695.81</v>
      </c>
      <c r="R879" s="279">
        <v>1681.27</v>
      </c>
      <c r="S879" s="279">
        <v>1681.13</v>
      </c>
      <c r="T879" s="279">
        <v>1678.98</v>
      </c>
      <c r="U879" s="279">
        <v>1700.13</v>
      </c>
      <c r="V879" s="279">
        <v>1688.05</v>
      </c>
      <c r="W879" s="279">
        <v>1492.65</v>
      </c>
      <c r="X879" s="279">
        <v>1426.86</v>
      </c>
      <c r="Y879" s="279">
        <v>1219.3499999999999</v>
      </c>
    </row>
    <row r="880" spans="1:25">
      <c r="A880" s="254">
        <v>17</v>
      </c>
      <c r="B880" s="279">
        <v>1199.24</v>
      </c>
      <c r="C880" s="279">
        <v>1077.21</v>
      </c>
      <c r="D880" s="279">
        <v>1020.81</v>
      </c>
      <c r="E880" s="279">
        <v>992.22</v>
      </c>
      <c r="F880" s="279">
        <v>1020.11</v>
      </c>
      <c r="G880" s="279">
        <v>1076.8599999999999</v>
      </c>
      <c r="H880" s="279">
        <v>1202.8599999999999</v>
      </c>
      <c r="I880" s="279">
        <v>1331.17</v>
      </c>
      <c r="J880" s="279">
        <v>1528.87</v>
      </c>
      <c r="K880" s="279">
        <v>1639.01</v>
      </c>
      <c r="L880" s="279">
        <v>1676.71</v>
      </c>
      <c r="M880" s="279">
        <v>1675.61</v>
      </c>
      <c r="N880" s="279">
        <v>1662.11</v>
      </c>
      <c r="O880" s="279">
        <v>1676.92</v>
      </c>
      <c r="P880" s="279">
        <v>1689.71</v>
      </c>
      <c r="Q880" s="279">
        <v>1675.75</v>
      </c>
      <c r="R880" s="279">
        <v>1674.25</v>
      </c>
      <c r="S880" s="279">
        <v>1669.21</v>
      </c>
      <c r="T880" s="279">
        <v>1669.43</v>
      </c>
      <c r="U880" s="279">
        <v>1706.16</v>
      </c>
      <c r="V880" s="279">
        <v>1696.21</v>
      </c>
      <c r="W880" s="279">
        <v>1616.45</v>
      </c>
      <c r="X880" s="279">
        <v>1443.12</v>
      </c>
      <c r="Y880" s="279">
        <v>1352.84</v>
      </c>
    </row>
    <row r="881" spans="1:25">
      <c r="A881" s="254">
        <v>18</v>
      </c>
      <c r="B881" s="279">
        <v>1262.8699999999999</v>
      </c>
      <c r="C881" s="279">
        <v>1032.1099999999999</v>
      </c>
      <c r="D881" s="279">
        <v>989.83</v>
      </c>
      <c r="E881" s="279">
        <v>983.14</v>
      </c>
      <c r="F881" s="279">
        <v>989.79</v>
      </c>
      <c r="G881" s="279">
        <v>1012.39</v>
      </c>
      <c r="H881" s="279">
        <v>1001.53</v>
      </c>
      <c r="I881" s="279">
        <v>1081.6300000000001</v>
      </c>
      <c r="J881" s="279">
        <v>1250.8699999999999</v>
      </c>
      <c r="K881" s="279">
        <v>1371.55</v>
      </c>
      <c r="L881" s="279">
        <v>1404.12</v>
      </c>
      <c r="M881" s="279">
        <v>1390.42</v>
      </c>
      <c r="N881" s="279">
        <v>1397.73</v>
      </c>
      <c r="O881" s="279">
        <v>1407.1</v>
      </c>
      <c r="P881" s="279">
        <v>1457.31</v>
      </c>
      <c r="Q881" s="279">
        <v>1496.21</v>
      </c>
      <c r="R881" s="279">
        <v>1512.62</v>
      </c>
      <c r="S881" s="279">
        <v>1527.88</v>
      </c>
      <c r="T881" s="279">
        <v>1551.07</v>
      </c>
      <c r="U881" s="279">
        <v>1556.07</v>
      </c>
      <c r="V881" s="279">
        <v>1544.57</v>
      </c>
      <c r="W881" s="279">
        <v>1495.38</v>
      </c>
      <c r="X881" s="279">
        <v>1322.72</v>
      </c>
      <c r="Y881" s="279">
        <v>1132.6099999999999</v>
      </c>
    </row>
    <row r="882" spans="1:25">
      <c r="A882" s="254">
        <v>19</v>
      </c>
      <c r="B882" s="279">
        <v>1030.3800000000001</v>
      </c>
      <c r="C882" s="279">
        <v>971.33</v>
      </c>
      <c r="D882" s="279">
        <v>932.61</v>
      </c>
      <c r="E882" s="279">
        <v>914.37</v>
      </c>
      <c r="F882" s="279">
        <v>964.72</v>
      </c>
      <c r="G882" s="279">
        <v>1068.22</v>
      </c>
      <c r="H882" s="279">
        <v>1225.5899999999999</v>
      </c>
      <c r="I882" s="279">
        <v>1425.83</v>
      </c>
      <c r="J882" s="279">
        <v>1552.11</v>
      </c>
      <c r="K882" s="279">
        <v>1569.28</v>
      </c>
      <c r="L882" s="279">
        <v>1577.01</v>
      </c>
      <c r="M882" s="279">
        <v>1572.66</v>
      </c>
      <c r="N882" s="279">
        <v>1554.58</v>
      </c>
      <c r="O882" s="279">
        <v>1581.14</v>
      </c>
      <c r="P882" s="279">
        <v>1640.63</v>
      </c>
      <c r="Q882" s="279">
        <v>1614.68</v>
      </c>
      <c r="R882" s="279">
        <v>1600.3</v>
      </c>
      <c r="S882" s="279">
        <v>1559.58</v>
      </c>
      <c r="T882" s="279">
        <v>1579.3</v>
      </c>
      <c r="U882" s="279">
        <v>1564.41</v>
      </c>
      <c r="V882" s="279">
        <v>1543.74</v>
      </c>
      <c r="W882" s="279">
        <v>1501.11</v>
      </c>
      <c r="X882" s="279">
        <v>1396.79</v>
      </c>
      <c r="Y882" s="279">
        <v>1206.51</v>
      </c>
    </row>
    <row r="883" spans="1:25">
      <c r="A883" s="254">
        <v>20</v>
      </c>
      <c r="B883" s="279">
        <v>1133.72</v>
      </c>
      <c r="C883" s="279">
        <v>1079.31</v>
      </c>
      <c r="D883" s="279">
        <v>1042.68</v>
      </c>
      <c r="E883" s="279">
        <v>1038.19</v>
      </c>
      <c r="F883" s="279">
        <v>1099.7</v>
      </c>
      <c r="G883" s="279">
        <v>1197.56</v>
      </c>
      <c r="H883" s="279">
        <v>1333.44</v>
      </c>
      <c r="I883" s="279">
        <v>1462.46</v>
      </c>
      <c r="J883" s="279">
        <v>1526.18</v>
      </c>
      <c r="K883" s="279">
        <v>1533.2</v>
      </c>
      <c r="L883" s="279">
        <v>1537.81</v>
      </c>
      <c r="M883" s="279">
        <v>1528.17</v>
      </c>
      <c r="N883" s="279">
        <v>1532.62</v>
      </c>
      <c r="O883" s="279">
        <v>1550.31</v>
      </c>
      <c r="P883" s="279">
        <v>1623.4</v>
      </c>
      <c r="Q883" s="279">
        <v>1608.25</v>
      </c>
      <c r="R883" s="279">
        <v>1530.51</v>
      </c>
      <c r="S883" s="279">
        <v>1459.44</v>
      </c>
      <c r="T883" s="279">
        <v>1507.96</v>
      </c>
      <c r="U883" s="279">
        <v>1585.35</v>
      </c>
      <c r="V883" s="279">
        <v>1564.62</v>
      </c>
      <c r="W883" s="279">
        <v>1452.83</v>
      </c>
      <c r="X883" s="279">
        <v>1415.25</v>
      </c>
      <c r="Y883" s="279">
        <v>1272.33</v>
      </c>
    </row>
    <row r="884" spans="1:25">
      <c r="A884" s="254">
        <v>21</v>
      </c>
      <c r="B884" s="279">
        <v>1097.33</v>
      </c>
      <c r="C884" s="279">
        <v>1064.22</v>
      </c>
      <c r="D884" s="279">
        <v>1012.36</v>
      </c>
      <c r="E884" s="279">
        <v>1004.27</v>
      </c>
      <c r="F884" s="279">
        <v>1074.74</v>
      </c>
      <c r="G884" s="279">
        <v>1130.44</v>
      </c>
      <c r="H884" s="279">
        <v>1278.45</v>
      </c>
      <c r="I884" s="279">
        <v>1412.33</v>
      </c>
      <c r="J884" s="279">
        <v>1520.12</v>
      </c>
      <c r="K884" s="279">
        <v>1576.51</v>
      </c>
      <c r="L884" s="279">
        <v>1578.38</v>
      </c>
      <c r="M884" s="279">
        <v>1569.78</v>
      </c>
      <c r="N884" s="279">
        <v>1550.77</v>
      </c>
      <c r="O884" s="279">
        <v>1560.18</v>
      </c>
      <c r="P884" s="279">
        <v>1629.89</v>
      </c>
      <c r="Q884" s="279">
        <v>1597.51</v>
      </c>
      <c r="R884" s="279">
        <v>1568.05</v>
      </c>
      <c r="S884" s="279">
        <v>1546.15</v>
      </c>
      <c r="T884" s="279">
        <v>1588.02</v>
      </c>
      <c r="U884" s="279">
        <v>1587.94</v>
      </c>
      <c r="V884" s="279">
        <v>1533.55</v>
      </c>
      <c r="W884" s="279">
        <v>1453.59</v>
      </c>
      <c r="X884" s="279">
        <v>1362.54</v>
      </c>
      <c r="Y884" s="279">
        <v>1215.8499999999999</v>
      </c>
    </row>
    <row r="885" spans="1:25">
      <c r="A885" s="254">
        <v>22</v>
      </c>
      <c r="B885" s="279">
        <v>1078.6199999999999</v>
      </c>
      <c r="C885" s="279">
        <v>1048.3499999999999</v>
      </c>
      <c r="D885" s="279">
        <v>1012.76</v>
      </c>
      <c r="E885" s="279">
        <v>1005.49</v>
      </c>
      <c r="F885" s="279">
        <v>1042.01</v>
      </c>
      <c r="G885" s="279">
        <v>1102.06</v>
      </c>
      <c r="H885" s="279">
        <v>1252.28</v>
      </c>
      <c r="I885" s="279">
        <v>1396.37</v>
      </c>
      <c r="J885" s="279">
        <v>1415.39</v>
      </c>
      <c r="K885" s="279">
        <v>1333.65</v>
      </c>
      <c r="L885" s="279">
        <v>1376.6</v>
      </c>
      <c r="M885" s="279">
        <v>1388.34</v>
      </c>
      <c r="N885" s="279">
        <v>1360.88</v>
      </c>
      <c r="O885" s="279">
        <v>1483.46</v>
      </c>
      <c r="P885" s="279">
        <v>1522.48</v>
      </c>
      <c r="Q885" s="279">
        <v>1505.79</v>
      </c>
      <c r="R885" s="279">
        <v>1474.84</v>
      </c>
      <c r="S885" s="279">
        <v>1456.19</v>
      </c>
      <c r="T885" s="279">
        <v>1468.51</v>
      </c>
      <c r="U885" s="279">
        <v>1472.57</v>
      </c>
      <c r="V885" s="279">
        <v>1445.41</v>
      </c>
      <c r="W885" s="279">
        <v>1403.49</v>
      </c>
      <c r="X885" s="279">
        <v>1338.6</v>
      </c>
      <c r="Y885" s="279">
        <v>1175.8599999999999</v>
      </c>
    </row>
    <row r="886" spans="1:25">
      <c r="A886" s="254">
        <v>23</v>
      </c>
      <c r="B886" s="279">
        <v>1116.02</v>
      </c>
      <c r="C886" s="279">
        <v>1078.18</v>
      </c>
      <c r="D886" s="279">
        <v>1043.6099999999999</v>
      </c>
      <c r="E886" s="279">
        <v>1029.3699999999999</v>
      </c>
      <c r="F886" s="279">
        <v>1069.1400000000001</v>
      </c>
      <c r="G886" s="279">
        <v>1163.81</v>
      </c>
      <c r="H886" s="279">
        <v>1331.63</v>
      </c>
      <c r="I886" s="279">
        <v>1414.13</v>
      </c>
      <c r="J886" s="279">
        <v>1428.29</v>
      </c>
      <c r="K886" s="279">
        <v>1588.5</v>
      </c>
      <c r="L886" s="279">
        <v>1617.44</v>
      </c>
      <c r="M886" s="279">
        <v>1616.25</v>
      </c>
      <c r="N886" s="279">
        <v>1585.56</v>
      </c>
      <c r="O886" s="279">
        <v>1601.23</v>
      </c>
      <c r="P886" s="279">
        <v>1681.93</v>
      </c>
      <c r="Q886" s="279">
        <v>1677.88</v>
      </c>
      <c r="R886" s="279">
        <v>1649.9</v>
      </c>
      <c r="S886" s="279">
        <v>1589.74</v>
      </c>
      <c r="T886" s="279">
        <v>1599.43</v>
      </c>
      <c r="U886" s="279">
        <v>1624.44</v>
      </c>
      <c r="V886" s="279">
        <v>1577.33</v>
      </c>
      <c r="W886" s="279">
        <v>1512.93</v>
      </c>
      <c r="X886" s="279">
        <v>1405</v>
      </c>
      <c r="Y886" s="279">
        <v>1233.47</v>
      </c>
    </row>
    <row r="887" spans="1:25">
      <c r="A887" s="254">
        <v>24</v>
      </c>
      <c r="B887" s="279">
        <v>1224.51</v>
      </c>
      <c r="C887" s="279">
        <v>1144.8699999999999</v>
      </c>
      <c r="D887" s="279">
        <v>1112.6199999999999</v>
      </c>
      <c r="E887" s="279">
        <v>1093.1400000000001</v>
      </c>
      <c r="F887" s="279">
        <v>1115.3900000000001</v>
      </c>
      <c r="G887" s="279">
        <v>1149.95</v>
      </c>
      <c r="H887" s="279">
        <v>1205.6400000000001</v>
      </c>
      <c r="I887" s="279">
        <v>1356.93</v>
      </c>
      <c r="J887" s="279">
        <v>1426</v>
      </c>
      <c r="K887" s="279">
        <v>1506.04</v>
      </c>
      <c r="L887" s="279">
        <v>1542.07</v>
      </c>
      <c r="M887" s="279">
        <v>1527.55</v>
      </c>
      <c r="N887" s="279">
        <v>1531.5</v>
      </c>
      <c r="O887" s="279">
        <v>1533.33</v>
      </c>
      <c r="P887" s="279">
        <v>1536.72</v>
      </c>
      <c r="Q887" s="279">
        <v>1523.82</v>
      </c>
      <c r="R887" s="279">
        <v>1522.88</v>
      </c>
      <c r="S887" s="279">
        <v>1536.64</v>
      </c>
      <c r="T887" s="279">
        <v>1483.87</v>
      </c>
      <c r="U887" s="279">
        <v>1619.99</v>
      </c>
      <c r="V887" s="279">
        <v>1607.6</v>
      </c>
      <c r="W887" s="279">
        <v>1538.31</v>
      </c>
      <c r="X887" s="279">
        <v>1377.07</v>
      </c>
      <c r="Y887" s="279">
        <v>1241.19</v>
      </c>
    </row>
    <row r="888" spans="1:25">
      <c r="A888" s="254">
        <v>25</v>
      </c>
      <c r="B888" s="279">
        <v>1156.7</v>
      </c>
      <c r="C888" s="279">
        <v>1092.5999999999999</v>
      </c>
      <c r="D888" s="279">
        <v>1054.75</v>
      </c>
      <c r="E888" s="279">
        <v>1029.3</v>
      </c>
      <c r="F888" s="279">
        <v>1056.08</v>
      </c>
      <c r="G888" s="279">
        <v>1099.3599999999999</v>
      </c>
      <c r="H888" s="279">
        <v>1079.21</v>
      </c>
      <c r="I888" s="279">
        <v>1201.27</v>
      </c>
      <c r="J888" s="279">
        <v>1258.2</v>
      </c>
      <c r="K888" s="279">
        <v>1422.11</v>
      </c>
      <c r="L888" s="279">
        <v>1456.65</v>
      </c>
      <c r="M888" s="279">
        <v>1505.31</v>
      </c>
      <c r="N888" s="279">
        <v>1495.69</v>
      </c>
      <c r="O888" s="279">
        <v>1505.41</v>
      </c>
      <c r="P888" s="279">
        <v>1512.81</v>
      </c>
      <c r="Q888" s="279">
        <v>1507.09</v>
      </c>
      <c r="R888" s="279">
        <v>1501.21</v>
      </c>
      <c r="S888" s="279">
        <v>1503.91</v>
      </c>
      <c r="T888" s="279">
        <v>1503.91</v>
      </c>
      <c r="U888" s="279">
        <v>1552.37</v>
      </c>
      <c r="V888" s="279">
        <v>1533.64</v>
      </c>
      <c r="W888" s="279">
        <v>1511.53</v>
      </c>
      <c r="X888" s="279">
        <v>1348.8</v>
      </c>
      <c r="Y888" s="279">
        <v>1205.72</v>
      </c>
    </row>
    <row r="889" spans="1:25">
      <c r="A889" s="254">
        <v>26</v>
      </c>
      <c r="B889" s="279">
        <v>1106.24</v>
      </c>
      <c r="C889" s="279">
        <v>1057.1099999999999</v>
      </c>
      <c r="D889" s="279">
        <v>1014.42</v>
      </c>
      <c r="E889" s="279">
        <v>1008.28</v>
      </c>
      <c r="F889" s="279">
        <v>1072.72</v>
      </c>
      <c r="G889" s="279">
        <v>1161.3699999999999</v>
      </c>
      <c r="H889" s="279">
        <v>1316.46</v>
      </c>
      <c r="I889" s="279">
        <v>1437.59</v>
      </c>
      <c r="J889" s="279">
        <v>1485.3</v>
      </c>
      <c r="K889" s="279">
        <v>1573.95</v>
      </c>
      <c r="L889" s="279">
        <v>1761.51</v>
      </c>
      <c r="M889" s="279">
        <v>2120.7800000000002</v>
      </c>
      <c r="N889" s="279">
        <v>1586.65</v>
      </c>
      <c r="O889" s="279">
        <v>1613.83</v>
      </c>
      <c r="P889" s="279">
        <v>1551.53</v>
      </c>
      <c r="Q889" s="279">
        <v>1494.85</v>
      </c>
      <c r="R889" s="279">
        <v>1467.13</v>
      </c>
      <c r="S889" s="279">
        <v>1442.64</v>
      </c>
      <c r="T889" s="279">
        <v>1442.84</v>
      </c>
      <c r="U889" s="279">
        <v>1450</v>
      </c>
      <c r="V889" s="279">
        <v>1465.77</v>
      </c>
      <c r="W889" s="279">
        <v>1448.65</v>
      </c>
      <c r="X889" s="279">
        <v>1405.19</v>
      </c>
      <c r="Y889" s="279">
        <v>1215.01</v>
      </c>
    </row>
    <row r="890" spans="1:25">
      <c r="A890" s="254">
        <v>27</v>
      </c>
      <c r="B890" s="279">
        <v>1099.77</v>
      </c>
      <c r="C890" s="279">
        <v>1051.29</v>
      </c>
      <c r="D890" s="279">
        <v>1026.06</v>
      </c>
      <c r="E890" s="279">
        <v>1032.92</v>
      </c>
      <c r="F890" s="279">
        <v>1078.03</v>
      </c>
      <c r="G890" s="279">
        <v>1238.18</v>
      </c>
      <c r="H890" s="279">
        <v>1322.9</v>
      </c>
      <c r="I890" s="279">
        <v>1414.55</v>
      </c>
      <c r="J890" s="279">
        <v>1275.03</v>
      </c>
      <c r="K890" s="279">
        <v>1512.38</v>
      </c>
      <c r="L890" s="279">
        <v>1528.31</v>
      </c>
      <c r="M890" s="279">
        <v>1525.64</v>
      </c>
      <c r="N890" s="279">
        <v>1515.18</v>
      </c>
      <c r="O890" s="279">
        <v>1524.25</v>
      </c>
      <c r="P890" s="279">
        <v>1552.38</v>
      </c>
      <c r="Q890" s="279">
        <v>1530.53</v>
      </c>
      <c r="R890" s="279">
        <v>1518</v>
      </c>
      <c r="S890" s="279">
        <v>1497.44</v>
      </c>
      <c r="T890" s="279">
        <v>1513.03</v>
      </c>
      <c r="U890" s="279">
        <v>1550.76</v>
      </c>
      <c r="V890" s="279">
        <v>1521.06</v>
      </c>
      <c r="W890" s="279">
        <v>1481.91</v>
      </c>
      <c r="X890" s="279">
        <v>1382.1</v>
      </c>
      <c r="Y890" s="279">
        <v>1213.08</v>
      </c>
    </row>
    <row r="891" spans="1:25">
      <c r="A891" s="254">
        <v>28</v>
      </c>
      <c r="B891" s="279">
        <v>1075.1199999999999</v>
      </c>
      <c r="C891" s="279">
        <v>1032.97</v>
      </c>
      <c r="D891" s="279">
        <v>995.46</v>
      </c>
      <c r="E891" s="279">
        <v>976.69</v>
      </c>
      <c r="F891" s="279">
        <v>1020.04</v>
      </c>
      <c r="G891" s="279">
        <v>1100.6400000000001</v>
      </c>
      <c r="H891" s="279">
        <v>1269.07</v>
      </c>
      <c r="I891" s="279">
        <v>1339.08</v>
      </c>
      <c r="J891" s="279">
        <v>1381.22</v>
      </c>
      <c r="K891" s="279">
        <v>1460.35</v>
      </c>
      <c r="L891" s="279">
        <v>1470.62</v>
      </c>
      <c r="M891" s="279">
        <v>1439.42</v>
      </c>
      <c r="N891" s="279">
        <v>1442.66</v>
      </c>
      <c r="O891" s="279">
        <v>1456.53</v>
      </c>
      <c r="P891" s="279">
        <v>1481.54</v>
      </c>
      <c r="Q891" s="279">
        <v>1474.63</v>
      </c>
      <c r="R891" s="279">
        <v>1448.54</v>
      </c>
      <c r="S891" s="279">
        <v>1443.62</v>
      </c>
      <c r="T891" s="279">
        <v>1465.88</v>
      </c>
      <c r="U891" s="279">
        <v>1475.74</v>
      </c>
      <c r="V891" s="279">
        <v>1461.15</v>
      </c>
      <c r="W891" s="279">
        <v>1418.75</v>
      </c>
      <c r="X891" s="279">
        <v>1301.17</v>
      </c>
      <c r="Y891" s="279">
        <v>1096.43</v>
      </c>
    </row>
    <row r="892" spans="1:25">
      <c r="A892" s="254">
        <v>29</v>
      </c>
      <c r="B892" s="279">
        <v>1065.08</v>
      </c>
      <c r="C892" s="279">
        <v>1032.72</v>
      </c>
      <c r="D892" s="279">
        <v>994.19</v>
      </c>
      <c r="E892" s="279">
        <v>1001.3</v>
      </c>
      <c r="F892" s="279">
        <v>1036.49</v>
      </c>
      <c r="G892" s="279">
        <v>1183.2</v>
      </c>
      <c r="H892" s="279">
        <v>1260.19</v>
      </c>
      <c r="I892" s="279">
        <v>1361.82</v>
      </c>
      <c r="J892" s="279">
        <v>1346.41</v>
      </c>
      <c r="K892" s="279">
        <v>1453.56</v>
      </c>
      <c r="L892" s="279">
        <v>1484.88</v>
      </c>
      <c r="M892" s="279">
        <v>1470.58</v>
      </c>
      <c r="N892" s="279">
        <v>1432.13</v>
      </c>
      <c r="O892" s="279">
        <v>1488.44</v>
      </c>
      <c r="P892" s="279">
        <v>1547.96</v>
      </c>
      <c r="Q892" s="279">
        <v>1518.23</v>
      </c>
      <c r="R892" s="279">
        <v>1514.51</v>
      </c>
      <c r="S892" s="279">
        <v>1483.73</v>
      </c>
      <c r="T892" s="279">
        <v>1505.42</v>
      </c>
      <c r="U892" s="279">
        <v>1532.57</v>
      </c>
      <c r="V892" s="279">
        <v>1448.6</v>
      </c>
      <c r="W892" s="279">
        <v>1426.67</v>
      </c>
      <c r="X892" s="279">
        <v>1362.67</v>
      </c>
      <c r="Y892" s="279">
        <v>1257.9000000000001</v>
      </c>
    </row>
    <row r="893" spans="1:25">
      <c r="A893" s="254">
        <v>30</v>
      </c>
      <c r="B893" s="279">
        <v>1050.4000000000001</v>
      </c>
      <c r="C893" s="279">
        <v>1009.17</v>
      </c>
      <c r="D893" s="279">
        <v>973.59</v>
      </c>
      <c r="E893" s="279">
        <v>965.01</v>
      </c>
      <c r="F893" s="279">
        <v>1005.22</v>
      </c>
      <c r="G893" s="279">
        <v>1120.82</v>
      </c>
      <c r="H893" s="279">
        <v>1239.94</v>
      </c>
      <c r="I893" s="279">
        <v>1311.76</v>
      </c>
      <c r="J893" s="279">
        <v>1344.72</v>
      </c>
      <c r="K893" s="279">
        <v>1415.75</v>
      </c>
      <c r="L893" s="279">
        <v>1353.92</v>
      </c>
      <c r="M893" s="279">
        <v>1373.98</v>
      </c>
      <c r="N893" s="279">
        <v>1347.82</v>
      </c>
      <c r="O893" s="279">
        <v>1353.4</v>
      </c>
      <c r="P893" s="279">
        <v>1348.9</v>
      </c>
      <c r="Q893" s="279">
        <v>1378.48</v>
      </c>
      <c r="R893" s="279">
        <v>1373.6</v>
      </c>
      <c r="S893" s="279">
        <v>1376.48</v>
      </c>
      <c r="T893" s="279">
        <v>1387.16</v>
      </c>
      <c r="U893" s="279">
        <v>1415.59</v>
      </c>
      <c r="V893" s="279">
        <v>1413.85</v>
      </c>
      <c r="W893" s="279">
        <v>1403.81</v>
      </c>
      <c r="X893" s="279">
        <v>1337.36</v>
      </c>
      <c r="Y893" s="279">
        <v>1139.3</v>
      </c>
    </row>
    <row r="894" spans="1:25" hidden="1">
      <c r="A894" s="254">
        <v>31</v>
      </c>
      <c r="B894" s="279">
        <v>0</v>
      </c>
      <c r="C894" s="279">
        <v>0</v>
      </c>
      <c r="D894" s="279">
        <v>0</v>
      </c>
      <c r="E894" s="279">
        <v>0</v>
      </c>
      <c r="F894" s="279">
        <v>0</v>
      </c>
      <c r="G894" s="279">
        <v>0</v>
      </c>
      <c r="H894" s="279">
        <v>0</v>
      </c>
      <c r="I894" s="279">
        <v>0</v>
      </c>
      <c r="J894" s="279">
        <v>0</v>
      </c>
      <c r="K894" s="279">
        <v>0</v>
      </c>
      <c r="L894" s="279">
        <v>0</v>
      </c>
      <c r="M894" s="279">
        <v>0</v>
      </c>
      <c r="N894" s="279">
        <v>0</v>
      </c>
      <c r="O894" s="279">
        <v>0</v>
      </c>
      <c r="P894" s="279">
        <v>0</v>
      </c>
      <c r="Q894" s="279">
        <v>0</v>
      </c>
      <c r="R894" s="279">
        <v>0</v>
      </c>
      <c r="S894" s="279">
        <v>0</v>
      </c>
      <c r="T894" s="279">
        <v>0</v>
      </c>
      <c r="U894" s="279">
        <v>0</v>
      </c>
      <c r="V894" s="279">
        <v>0</v>
      </c>
      <c r="W894" s="279">
        <v>0</v>
      </c>
      <c r="X894" s="279">
        <v>0</v>
      </c>
      <c r="Y894" s="279">
        <v>0</v>
      </c>
    </row>
    <row r="896" spans="1:25">
      <c r="A896" s="418" t="s">
        <v>208</v>
      </c>
      <c r="B896" s="456" t="s">
        <v>213</v>
      </c>
      <c r="C896" s="456"/>
      <c r="D896" s="456"/>
      <c r="E896" s="456"/>
      <c r="F896" s="456"/>
      <c r="G896" s="456"/>
      <c r="H896" s="456"/>
      <c r="I896" s="456"/>
      <c r="J896" s="456"/>
      <c r="K896" s="456"/>
      <c r="L896" s="456"/>
      <c r="M896" s="456"/>
      <c r="N896" s="456"/>
      <c r="O896" s="456"/>
      <c r="P896" s="456"/>
      <c r="Q896" s="456"/>
      <c r="R896" s="456"/>
      <c r="S896" s="456"/>
      <c r="T896" s="456"/>
      <c r="U896" s="456"/>
      <c r="V896" s="456"/>
      <c r="W896" s="456"/>
      <c r="X896" s="456"/>
      <c r="Y896" s="456"/>
    </row>
    <row r="897" spans="1:25" ht="30">
      <c r="A897" s="418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1351.93</v>
      </c>
      <c r="C898" s="279">
        <v>1267.8900000000001</v>
      </c>
      <c r="D898" s="279">
        <v>1234.3699999999999</v>
      </c>
      <c r="E898" s="279">
        <v>1233.8900000000001</v>
      </c>
      <c r="F898" s="279">
        <v>1236.3599999999999</v>
      </c>
      <c r="G898" s="279">
        <v>1253.97</v>
      </c>
      <c r="H898" s="279">
        <v>1477.9</v>
      </c>
      <c r="I898" s="279">
        <v>1562.9</v>
      </c>
      <c r="J898" s="279">
        <v>1712.72</v>
      </c>
      <c r="K898" s="279">
        <v>1831.99</v>
      </c>
      <c r="L898" s="279">
        <v>1850.63</v>
      </c>
      <c r="M898" s="279">
        <v>1842.44</v>
      </c>
      <c r="N898" s="279">
        <v>1833.13</v>
      </c>
      <c r="O898" s="279">
        <v>1838.55</v>
      </c>
      <c r="P898" s="279">
        <v>1892.57</v>
      </c>
      <c r="Q898" s="279">
        <v>1876.36</v>
      </c>
      <c r="R898" s="279">
        <v>1868.74</v>
      </c>
      <c r="S898" s="279">
        <v>1834.3</v>
      </c>
      <c r="T898" s="279">
        <v>1829.95</v>
      </c>
      <c r="U898" s="279">
        <v>1839.74</v>
      </c>
      <c r="V898" s="279">
        <v>1821.2</v>
      </c>
      <c r="W898" s="279">
        <v>1777.93</v>
      </c>
      <c r="X898" s="279">
        <v>1667.93</v>
      </c>
      <c r="Y898" s="279">
        <v>1475.97</v>
      </c>
    </row>
    <row r="899" spans="1:25">
      <c r="A899" s="254">
        <v>2</v>
      </c>
      <c r="B899" s="279">
        <v>1392.83</v>
      </c>
      <c r="C899" s="279">
        <v>1283.73</v>
      </c>
      <c r="D899" s="279">
        <v>1231.94</v>
      </c>
      <c r="E899" s="279">
        <v>1228.56</v>
      </c>
      <c r="F899" s="279">
        <v>1248.43</v>
      </c>
      <c r="G899" s="279">
        <v>1314.19</v>
      </c>
      <c r="H899" s="279">
        <v>1501.77</v>
      </c>
      <c r="I899" s="279">
        <v>1513.19</v>
      </c>
      <c r="J899" s="279">
        <v>1676.91</v>
      </c>
      <c r="K899" s="279">
        <v>1748.26</v>
      </c>
      <c r="L899" s="279">
        <v>1767.91</v>
      </c>
      <c r="M899" s="279">
        <v>1720.72</v>
      </c>
      <c r="N899" s="279">
        <v>1701.28</v>
      </c>
      <c r="O899" s="279">
        <v>1673.89</v>
      </c>
      <c r="P899" s="279">
        <v>1733.77</v>
      </c>
      <c r="Q899" s="279">
        <v>1721.82</v>
      </c>
      <c r="R899" s="279">
        <v>1711.85</v>
      </c>
      <c r="S899" s="279">
        <v>1696.95</v>
      </c>
      <c r="T899" s="279">
        <v>1698.84</v>
      </c>
      <c r="U899" s="279">
        <v>1714.41</v>
      </c>
      <c r="V899" s="279">
        <v>1723.33</v>
      </c>
      <c r="W899" s="279">
        <v>1734.79</v>
      </c>
      <c r="X899" s="279">
        <v>1666.44</v>
      </c>
      <c r="Y899" s="279">
        <v>1466.61</v>
      </c>
    </row>
    <row r="900" spans="1:25">
      <c r="A900" s="254">
        <v>3</v>
      </c>
      <c r="B900" s="279">
        <v>1406.69</v>
      </c>
      <c r="C900" s="279">
        <v>1322.73</v>
      </c>
      <c r="D900" s="279">
        <v>1260.71</v>
      </c>
      <c r="E900" s="279">
        <v>1251.21</v>
      </c>
      <c r="F900" s="279">
        <v>1253.17</v>
      </c>
      <c r="G900" s="279">
        <v>1234.48</v>
      </c>
      <c r="H900" s="279">
        <v>1249.79</v>
      </c>
      <c r="I900" s="279">
        <v>777</v>
      </c>
      <c r="J900" s="279">
        <v>1418.18</v>
      </c>
      <c r="K900" s="279">
        <v>1582.71</v>
      </c>
      <c r="L900" s="279">
        <v>1660.25</v>
      </c>
      <c r="M900" s="279">
        <v>1641.8</v>
      </c>
      <c r="N900" s="279">
        <v>1657.65</v>
      </c>
      <c r="O900" s="279">
        <v>1660.19</v>
      </c>
      <c r="P900" s="279">
        <v>1696.61</v>
      </c>
      <c r="Q900" s="279">
        <v>1684.54</v>
      </c>
      <c r="R900" s="279">
        <v>1688.97</v>
      </c>
      <c r="S900" s="279">
        <v>1678.34</v>
      </c>
      <c r="T900" s="279">
        <v>1662.06</v>
      </c>
      <c r="U900" s="279">
        <v>1674.26</v>
      </c>
      <c r="V900" s="279">
        <v>1660.11</v>
      </c>
      <c r="W900" s="279">
        <v>1658.04</v>
      </c>
      <c r="X900" s="279">
        <v>1583.75</v>
      </c>
      <c r="Y900" s="279">
        <v>1389.23</v>
      </c>
    </row>
    <row r="901" spans="1:25">
      <c r="A901" s="254">
        <v>4</v>
      </c>
      <c r="B901" s="279">
        <v>1398.59</v>
      </c>
      <c r="C901" s="279">
        <v>1304.82</v>
      </c>
      <c r="D901" s="279">
        <v>1265.06</v>
      </c>
      <c r="E901" s="279">
        <v>1239.31</v>
      </c>
      <c r="F901" s="279">
        <v>1223.3399999999999</v>
      </c>
      <c r="G901" s="279">
        <v>1126.55</v>
      </c>
      <c r="H901" s="279">
        <v>1244.58</v>
      </c>
      <c r="I901" s="279">
        <v>1296.82</v>
      </c>
      <c r="J901" s="279">
        <v>745.46</v>
      </c>
      <c r="K901" s="279">
        <v>1537.21</v>
      </c>
      <c r="L901" s="279">
        <v>1565.97</v>
      </c>
      <c r="M901" s="279">
        <v>1583.34</v>
      </c>
      <c r="N901" s="279">
        <v>1577.71</v>
      </c>
      <c r="O901" s="279">
        <v>1587.97</v>
      </c>
      <c r="P901" s="279">
        <v>1590.2</v>
      </c>
      <c r="Q901" s="279">
        <v>1593.08</v>
      </c>
      <c r="R901" s="279">
        <v>1597.23</v>
      </c>
      <c r="S901" s="279">
        <v>1585.05</v>
      </c>
      <c r="T901" s="279">
        <v>1604.09</v>
      </c>
      <c r="U901" s="279">
        <v>1612.96</v>
      </c>
      <c r="V901" s="279">
        <v>1608.12</v>
      </c>
      <c r="W901" s="279">
        <v>1615.24</v>
      </c>
      <c r="X901" s="279">
        <v>1579.84</v>
      </c>
      <c r="Y901" s="279">
        <v>1357.52</v>
      </c>
    </row>
    <row r="902" spans="1:25">
      <c r="A902" s="254">
        <v>5</v>
      </c>
      <c r="B902" s="279">
        <v>1360.71</v>
      </c>
      <c r="C902" s="279">
        <v>1285.6099999999999</v>
      </c>
      <c r="D902" s="279">
        <v>1322.29</v>
      </c>
      <c r="E902" s="279">
        <v>1293.52</v>
      </c>
      <c r="F902" s="279">
        <v>1251.02</v>
      </c>
      <c r="G902" s="279">
        <v>1272.0999999999999</v>
      </c>
      <c r="H902" s="279">
        <v>1358.15</v>
      </c>
      <c r="I902" s="279">
        <v>1458.77</v>
      </c>
      <c r="J902" s="279">
        <v>1620.38</v>
      </c>
      <c r="K902" s="279">
        <v>1683.26</v>
      </c>
      <c r="L902" s="279">
        <v>1686.6</v>
      </c>
      <c r="M902" s="279">
        <v>1687.99</v>
      </c>
      <c r="N902" s="279">
        <v>1668.37</v>
      </c>
      <c r="O902" s="279">
        <v>1684.26</v>
      </c>
      <c r="P902" s="279">
        <v>1711.53</v>
      </c>
      <c r="Q902" s="279">
        <v>1711.19</v>
      </c>
      <c r="R902" s="279">
        <v>1620.76</v>
      </c>
      <c r="S902" s="279">
        <v>1681.44</v>
      </c>
      <c r="T902" s="279">
        <v>1632.59</v>
      </c>
      <c r="U902" s="279">
        <v>1681.43</v>
      </c>
      <c r="V902" s="279">
        <v>1673.17</v>
      </c>
      <c r="W902" s="279">
        <v>1663.16</v>
      </c>
      <c r="X902" s="279">
        <v>1594.6</v>
      </c>
      <c r="Y902" s="279">
        <v>1389.65</v>
      </c>
    </row>
    <row r="903" spans="1:25">
      <c r="A903" s="254">
        <v>6</v>
      </c>
      <c r="B903" s="279">
        <v>1287.21</v>
      </c>
      <c r="C903" s="279">
        <v>1255.7</v>
      </c>
      <c r="D903" s="279">
        <v>1222.81</v>
      </c>
      <c r="E903" s="279">
        <v>1205.69</v>
      </c>
      <c r="F903" s="279">
        <v>1249.1099999999999</v>
      </c>
      <c r="G903" s="279">
        <v>1266.8399999999999</v>
      </c>
      <c r="H903" s="279">
        <v>1430.13</v>
      </c>
      <c r="I903" s="279">
        <v>1439.58</v>
      </c>
      <c r="J903" s="279">
        <v>1581.7</v>
      </c>
      <c r="K903" s="279">
        <v>1626.83</v>
      </c>
      <c r="L903" s="279">
        <v>1634.17</v>
      </c>
      <c r="M903" s="279">
        <v>1639.16</v>
      </c>
      <c r="N903" s="279">
        <v>1642.37</v>
      </c>
      <c r="O903" s="279">
        <v>1651.86</v>
      </c>
      <c r="P903" s="279">
        <v>1660.25</v>
      </c>
      <c r="Q903" s="279">
        <v>1651.82</v>
      </c>
      <c r="R903" s="279">
        <v>1642.26</v>
      </c>
      <c r="S903" s="279">
        <v>1625.05</v>
      </c>
      <c r="T903" s="279">
        <v>1618.45</v>
      </c>
      <c r="U903" s="279">
        <v>1635.62</v>
      </c>
      <c r="V903" s="279">
        <v>1618</v>
      </c>
      <c r="W903" s="279">
        <v>1642.11</v>
      </c>
      <c r="X903" s="279">
        <v>1591.83</v>
      </c>
      <c r="Y903" s="279">
        <v>1334.35</v>
      </c>
    </row>
    <row r="904" spans="1:25">
      <c r="A904" s="254">
        <v>7</v>
      </c>
      <c r="B904" s="279">
        <v>1323.46</v>
      </c>
      <c r="C904" s="279">
        <v>1285.1300000000001</v>
      </c>
      <c r="D904" s="279">
        <v>1254.48</v>
      </c>
      <c r="E904" s="279">
        <v>1253.69</v>
      </c>
      <c r="F904" s="279">
        <v>1278.72</v>
      </c>
      <c r="G904" s="279">
        <v>1318.62</v>
      </c>
      <c r="H904" s="279">
        <v>1536.91</v>
      </c>
      <c r="I904" s="279">
        <v>1578.6</v>
      </c>
      <c r="J904" s="279">
        <v>1671.47</v>
      </c>
      <c r="K904" s="279">
        <v>1705.74</v>
      </c>
      <c r="L904" s="279">
        <v>626.13</v>
      </c>
      <c r="M904" s="279">
        <v>626.58000000000004</v>
      </c>
      <c r="N904" s="279">
        <v>1700.38</v>
      </c>
      <c r="O904" s="279">
        <v>1720.89</v>
      </c>
      <c r="P904" s="279">
        <v>1708.78</v>
      </c>
      <c r="Q904" s="279">
        <v>1704.22</v>
      </c>
      <c r="R904" s="279">
        <v>1714.18</v>
      </c>
      <c r="S904" s="279">
        <v>1686.41</v>
      </c>
      <c r="T904" s="279">
        <v>1687.2</v>
      </c>
      <c r="U904" s="279">
        <v>1722.12</v>
      </c>
      <c r="V904" s="279">
        <v>1686.38</v>
      </c>
      <c r="W904" s="279">
        <v>1684.1</v>
      </c>
      <c r="X904" s="279">
        <v>1591.33</v>
      </c>
      <c r="Y904" s="279">
        <v>1402.23</v>
      </c>
    </row>
    <row r="905" spans="1:25">
      <c r="A905" s="254">
        <v>8</v>
      </c>
      <c r="B905" s="279">
        <v>1273.3900000000001</v>
      </c>
      <c r="C905" s="279">
        <v>1183.8800000000001</v>
      </c>
      <c r="D905" s="279">
        <v>1158.24</v>
      </c>
      <c r="E905" s="279">
        <v>1156.82</v>
      </c>
      <c r="F905" s="279">
        <v>1177.3900000000001</v>
      </c>
      <c r="G905" s="279">
        <v>1211.71</v>
      </c>
      <c r="H905" s="279">
        <v>1404.93</v>
      </c>
      <c r="I905" s="279">
        <v>1573.53</v>
      </c>
      <c r="J905" s="279">
        <v>1625.04</v>
      </c>
      <c r="K905" s="279">
        <v>1672.06</v>
      </c>
      <c r="L905" s="279">
        <v>1676.08</v>
      </c>
      <c r="M905" s="279">
        <v>1669.09</v>
      </c>
      <c r="N905" s="279">
        <v>1680.33</v>
      </c>
      <c r="O905" s="279">
        <v>1704.16</v>
      </c>
      <c r="P905" s="279">
        <v>1738.37</v>
      </c>
      <c r="Q905" s="279">
        <v>1733.24</v>
      </c>
      <c r="R905" s="279">
        <v>1739.01</v>
      </c>
      <c r="S905" s="279">
        <v>1727.94</v>
      </c>
      <c r="T905" s="279">
        <v>1713.76</v>
      </c>
      <c r="U905" s="279">
        <v>1750.96</v>
      </c>
      <c r="V905" s="279">
        <v>1715.64</v>
      </c>
      <c r="W905" s="279">
        <v>1708.63</v>
      </c>
      <c r="X905" s="279">
        <v>1604.26</v>
      </c>
      <c r="Y905" s="279">
        <v>1395.21</v>
      </c>
    </row>
    <row r="906" spans="1:25">
      <c r="A906" s="254">
        <v>9</v>
      </c>
      <c r="B906" s="279">
        <v>1232.3900000000001</v>
      </c>
      <c r="C906" s="279">
        <v>1193.58</v>
      </c>
      <c r="D906" s="279">
        <v>1163.17</v>
      </c>
      <c r="E906" s="279">
        <v>1164.71</v>
      </c>
      <c r="F906" s="279">
        <v>1175.96</v>
      </c>
      <c r="G906" s="279">
        <v>1216.1500000000001</v>
      </c>
      <c r="H906" s="279">
        <v>1417.43</v>
      </c>
      <c r="I906" s="279">
        <v>1595.15</v>
      </c>
      <c r="J906" s="279">
        <v>1710.24</v>
      </c>
      <c r="K906" s="279">
        <v>1732.51</v>
      </c>
      <c r="L906" s="279">
        <v>1748.27</v>
      </c>
      <c r="M906" s="279">
        <v>1739.8</v>
      </c>
      <c r="N906" s="279">
        <v>1742.6</v>
      </c>
      <c r="O906" s="279">
        <v>1748.52</v>
      </c>
      <c r="P906" s="279">
        <v>1808.58</v>
      </c>
      <c r="Q906" s="279">
        <v>1791.01</v>
      </c>
      <c r="R906" s="279">
        <v>1778.6</v>
      </c>
      <c r="S906" s="279">
        <v>1746.02</v>
      </c>
      <c r="T906" s="279">
        <v>1749.59</v>
      </c>
      <c r="U906" s="279">
        <v>1785.72</v>
      </c>
      <c r="V906" s="279">
        <v>1772.74</v>
      </c>
      <c r="W906" s="279">
        <v>1769.18</v>
      </c>
      <c r="X906" s="279">
        <v>1706.38</v>
      </c>
      <c r="Y906" s="279">
        <v>1490.29</v>
      </c>
    </row>
    <row r="907" spans="1:25">
      <c r="A907" s="254">
        <v>10</v>
      </c>
      <c r="B907" s="279">
        <v>1479.95</v>
      </c>
      <c r="C907" s="279">
        <v>1386.39</v>
      </c>
      <c r="D907" s="279">
        <v>1283.1199999999999</v>
      </c>
      <c r="E907" s="279">
        <v>1282.8499999999999</v>
      </c>
      <c r="F907" s="279">
        <v>1275.31</v>
      </c>
      <c r="G907" s="279">
        <v>1271.9100000000001</v>
      </c>
      <c r="H907" s="279">
        <v>1421.65</v>
      </c>
      <c r="I907" s="279">
        <v>1565.86</v>
      </c>
      <c r="J907" s="279">
        <v>1603.88</v>
      </c>
      <c r="K907" s="279">
        <v>1776.42</v>
      </c>
      <c r="L907" s="279">
        <v>1822.32</v>
      </c>
      <c r="M907" s="279">
        <v>1803.65</v>
      </c>
      <c r="N907" s="279">
        <v>1812.61</v>
      </c>
      <c r="O907" s="279">
        <v>1819.41</v>
      </c>
      <c r="P907" s="279">
        <v>1844.82</v>
      </c>
      <c r="Q907" s="279">
        <v>1829.07</v>
      </c>
      <c r="R907" s="279">
        <v>1833.39</v>
      </c>
      <c r="S907" s="279">
        <v>1824.31</v>
      </c>
      <c r="T907" s="279">
        <v>1834.06</v>
      </c>
      <c r="U907" s="279">
        <v>1854.25</v>
      </c>
      <c r="V907" s="279">
        <v>1831.55</v>
      </c>
      <c r="W907" s="279">
        <v>1827.67</v>
      </c>
      <c r="X907" s="279">
        <v>1658.84</v>
      </c>
      <c r="Y907" s="279">
        <v>1441.74</v>
      </c>
    </row>
    <row r="908" spans="1:25">
      <c r="A908" s="254">
        <v>11</v>
      </c>
      <c r="B908" s="279">
        <v>1387.3</v>
      </c>
      <c r="C908" s="279">
        <v>1310.87</v>
      </c>
      <c r="D908" s="279">
        <v>1256.74</v>
      </c>
      <c r="E908" s="279">
        <v>1259.52</v>
      </c>
      <c r="F908" s="279">
        <v>1262.6099999999999</v>
      </c>
      <c r="G908" s="279">
        <v>1185.03</v>
      </c>
      <c r="H908" s="279">
        <v>1255.27</v>
      </c>
      <c r="I908" s="279">
        <v>1252.3399999999999</v>
      </c>
      <c r="J908" s="279">
        <v>1542.29</v>
      </c>
      <c r="K908" s="279">
        <v>1616.54</v>
      </c>
      <c r="L908" s="279">
        <v>1677.63</v>
      </c>
      <c r="M908" s="279">
        <v>1665.01</v>
      </c>
      <c r="N908" s="279">
        <v>1649.37</v>
      </c>
      <c r="O908" s="279">
        <v>1656.2</v>
      </c>
      <c r="P908" s="279">
        <v>1693.65</v>
      </c>
      <c r="Q908" s="279">
        <v>1694.03</v>
      </c>
      <c r="R908" s="279">
        <v>1702.85</v>
      </c>
      <c r="S908" s="279">
        <v>1708.4</v>
      </c>
      <c r="T908" s="279">
        <v>1778.89</v>
      </c>
      <c r="U908" s="279">
        <v>1839.54</v>
      </c>
      <c r="V908" s="279">
        <v>1800.47</v>
      </c>
      <c r="W908" s="279">
        <v>1750.7</v>
      </c>
      <c r="X908" s="279">
        <v>1627.92</v>
      </c>
      <c r="Y908" s="279">
        <v>1487.75</v>
      </c>
    </row>
    <row r="909" spans="1:25">
      <c r="A909" s="254">
        <v>12</v>
      </c>
      <c r="B909" s="279">
        <v>1251.2</v>
      </c>
      <c r="C909" s="279">
        <v>1192.3399999999999</v>
      </c>
      <c r="D909" s="279">
        <v>1151.5899999999999</v>
      </c>
      <c r="E909" s="279">
        <v>1150.33</v>
      </c>
      <c r="F909" s="279">
        <v>1200.17</v>
      </c>
      <c r="G909" s="279">
        <v>1252.1099999999999</v>
      </c>
      <c r="H909" s="279">
        <v>1454.03</v>
      </c>
      <c r="I909" s="279">
        <v>1572.96</v>
      </c>
      <c r="J909" s="279">
        <v>1732.24</v>
      </c>
      <c r="K909" s="279">
        <v>1768.73</v>
      </c>
      <c r="L909" s="279">
        <v>1774.14</v>
      </c>
      <c r="M909" s="279">
        <v>1753.82</v>
      </c>
      <c r="N909" s="279">
        <v>1718.51</v>
      </c>
      <c r="O909" s="279">
        <v>1760.87</v>
      </c>
      <c r="P909" s="279">
        <v>1775.32</v>
      </c>
      <c r="Q909" s="279">
        <v>1759.12</v>
      </c>
      <c r="R909" s="279">
        <v>1727.85</v>
      </c>
      <c r="S909" s="279">
        <v>1696.46</v>
      </c>
      <c r="T909" s="279">
        <v>1664.25</v>
      </c>
      <c r="U909" s="279">
        <v>1751.84</v>
      </c>
      <c r="V909" s="279">
        <v>1804.43</v>
      </c>
      <c r="W909" s="279">
        <v>1792.92</v>
      </c>
      <c r="X909" s="279">
        <v>1652.09</v>
      </c>
      <c r="Y909" s="279">
        <v>1411.8</v>
      </c>
    </row>
    <row r="910" spans="1:25">
      <c r="A910" s="254">
        <v>13</v>
      </c>
      <c r="B910" s="279">
        <v>1204.68</v>
      </c>
      <c r="C910" s="279">
        <v>1166.5</v>
      </c>
      <c r="D910" s="279">
        <v>1141.8499999999999</v>
      </c>
      <c r="E910" s="279">
        <v>1144.25</v>
      </c>
      <c r="F910" s="279">
        <v>1196.97</v>
      </c>
      <c r="G910" s="279">
        <v>1252.97</v>
      </c>
      <c r="H910" s="279">
        <v>1395.51</v>
      </c>
      <c r="I910" s="279">
        <v>1532.49</v>
      </c>
      <c r="J910" s="279">
        <v>1696.49</v>
      </c>
      <c r="K910" s="279">
        <v>1719.06</v>
      </c>
      <c r="L910" s="279">
        <v>1736.79</v>
      </c>
      <c r="M910" s="279">
        <v>1733.07</v>
      </c>
      <c r="N910" s="279">
        <v>1718.38</v>
      </c>
      <c r="O910" s="279">
        <v>1745.55</v>
      </c>
      <c r="P910" s="279">
        <v>1759.49</v>
      </c>
      <c r="Q910" s="279">
        <v>1755.88</v>
      </c>
      <c r="R910" s="279">
        <v>1716.06</v>
      </c>
      <c r="S910" s="279">
        <v>1591.42</v>
      </c>
      <c r="T910" s="279">
        <v>1607.92</v>
      </c>
      <c r="U910" s="279">
        <v>1651.85</v>
      </c>
      <c r="V910" s="279">
        <v>1635.27</v>
      </c>
      <c r="W910" s="279">
        <v>1549.38</v>
      </c>
      <c r="X910" s="279">
        <v>1465.71</v>
      </c>
      <c r="Y910" s="279">
        <v>1272.54</v>
      </c>
    </row>
    <row r="911" spans="1:25">
      <c r="A911" s="254">
        <v>14</v>
      </c>
      <c r="B911" s="279">
        <v>1225.9000000000001</v>
      </c>
      <c r="C911" s="279">
        <v>1187.81</v>
      </c>
      <c r="D911" s="279">
        <v>1165.1600000000001</v>
      </c>
      <c r="E911" s="279">
        <v>1171.92</v>
      </c>
      <c r="F911" s="279">
        <v>1218.18</v>
      </c>
      <c r="G911" s="279">
        <v>1251.93</v>
      </c>
      <c r="H911" s="279">
        <v>1448.13</v>
      </c>
      <c r="I911" s="279">
        <v>1524.04</v>
      </c>
      <c r="J911" s="279">
        <v>1543.11</v>
      </c>
      <c r="K911" s="279">
        <v>929.78</v>
      </c>
      <c r="L911" s="279">
        <v>1423.38</v>
      </c>
      <c r="M911" s="279">
        <v>1606.54</v>
      </c>
      <c r="N911" s="279">
        <v>1600.21</v>
      </c>
      <c r="O911" s="279">
        <v>1602.48</v>
      </c>
      <c r="P911" s="279">
        <v>1522.79</v>
      </c>
      <c r="Q911" s="279">
        <v>1531.68</v>
      </c>
      <c r="R911" s="279">
        <v>1529.15</v>
      </c>
      <c r="S911" s="279">
        <v>1521.49</v>
      </c>
      <c r="T911" s="279">
        <v>1531.86</v>
      </c>
      <c r="U911" s="279">
        <v>1545.35</v>
      </c>
      <c r="V911" s="279">
        <v>1528.1</v>
      </c>
      <c r="W911" s="279">
        <v>1576.64</v>
      </c>
      <c r="X911" s="279">
        <v>1535.8</v>
      </c>
      <c r="Y911" s="279">
        <v>1319.24</v>
      </c>
    </row>
    <row r="912" spans="1:25">
      <c r="A912" s="254">
        <v>15</v>
      </c>
      <c r="B912" s="279">
        <v>1198.78</v>
      </c>
      <c r="C912" s="279">
        <v>1150.99</v>
      </c>
      <c r="D912" s="279">
        <v>1127.27</v>
      </c>
      <c r="E912" s="279">
        <v>1126.54</v>
      </c>
      <c r="F912" s="279">
        <v>1148</v>
      </c>
      <c r="G912" s="279">
        <v>1269.49</v>
      </c>
      <c r="H912" s="279">
        <v>1411.68</v>
      </c>
      <c r="I912" s="279">
        <v>1680.66</v>
      </c>
      <c r="J912" s="279">
        <v>1746.13</v>
      </c>
      <c r="K912" s="279">
        <v>1759.52</v>
      </c>
      <c r="L912" s="279">
        <v>1779.71</v>
      </c>
      <c r="M912" s="279">
        <v>1784.23</v>
      </c>
      <c r="N912" s="279">
        <v>1749.83</v>
      </c>
      <c r="O912" s="279">
        <v>1770.95</v>
      </c>
      <c r="P912" s="279">
        <v>1732.74</v>
      </c>
      <c r="Q912" s="279">
        <v>1769.38</v>
      </c>
      <c r="R912" s="279">
        <v>1728.94</v>
      </c>
      <c r="S912" s="279">
        <v>1664.12</v>
      </c>
      <c r="T912" s="279">
        <v>1674.32</v>
      </c>
      <c r="U912" s="279">
        <v>1714.95</v>
      </c>
      <c r="V912" s="279">
        <v>1695.87</v>
      </c>
      <c r="W912" s="279">
        <v>1593.99</v>
      </c>
      <c r="X912" s="279">
        <v>1516.26</v>
      </c>
      <c r="Y912" s="279">
        <v>1233.3</v>
      </c>
    </row>
    <row r="913" spans="1:25">
      <c r="A913" s="254">
        <v>16</v>
      </c>
      <c r="B913" s="279">
        <v>1216.54</v>
      </c>
      <c r="C913" s="279">
        <v>1175.19</v>
      </c>
      <c r="D913" s="279">
        <v>1127.56</v>
      </c>
      <c r="E913" s="279">
        <v>1125.3800000000001</v>
      </c>
      <c r="F913" s="279">
        <v>1165.73</v>
      </c>
      <c r="G913" s="279">
        <v>1267.93</v>
      </c>
      <c r="H913" s="279">
        <v>1438.57</v>
      </c>
      <c r="I913" s="279">
        <v>1611.75</v>
      </c>
      <c r="J913" s="279">
        <v>1817.01</v>
      </c>
      <c r="K913" s="279">
        <v>1858.88</v>
      </c>
      <c r="L913" s="279">
        <v>1893.28</v>
      </c>
      <c r="M913" s="279">
        <v>1891.33</v>
      </c>
      <c r="N913" s="279">
        <v>1875.82</v>
      </c>
      <c r="O913" s="279">
        <v>1891.85</v>
      </c>
      <c r="P913" s="279">
        <v>1904.43</v>
      </c>
      <c r="Q913" s="279">
        <v>1896.63</v>
      </c>
      <c r="R913" s="279">
        <v>1882.09</v>
      </c>
      <c r="S913" s="279">
        <v>1881.95</v>
      </c>
      <c r="T913" s="279">
        <v>1879.8</v>
      </c>
      <c r="U913" s="279">
        <v>1900.95</v>
      </c>
      <c r="V913" s="279">
        <v>1888.87</v>
      </c>
      <c r="W913" s="279">
        <v>1693.47</v>
      </c>
      <c r="X913" s="279">
        <v>1627.68</v>
      </c>
      <c r="Y913" s="279">
        <v>1420.17</v>
      </c>
    </row>
    <row r="914" spans="1:25">
      <c r="A914" s="254">
        <v>17</v>
      </c>
      <c r="B914" s="279">
        <v>1400.06</v>
      </c>
      <c r="C914" s="279">
        <v>1278.03</v>
      </c>
      <c r="D914" s="279">
        <v>1221.6300000000001</v>
      </c>
      <c r="E914" s="279">
        <v>1193.04</v>
      </c>
      <c r="F914" s="279">
        <v>1220.93</v>
      </c>
      <c r="G914" s="279">
        <v>1277.68</v>
      </c>
      <c r="H914" s="279">
        <v>1403.68</v>
      </c>
      <c r="I914" s="279">
        <v>1531.99</v>
      </c>
      <c r="J914" s="279">
        <v>1729.69</v>
      </c>
      <c r="K914" s="279">
        <v>1839.83</v>
      </c>
      <c r="L914" s="279">
        <v>1877.53</v>
      </c>
      <c r="M914" s="279">
        <v>1876.43</v>
      </c>
      <c r="N914" s="279">
        <v>1862.93</v>
      </c>
      <c r="O914" s="279">
        <v>1877.74</v>
      </c>
      <c r="P914" s="279">
        <v>1890.53</v>
      </c>
      <c r="Q914" s="279">
        <v>1876.57</v>
      </c>
      <c r="R914" s="279">
        <v>1875.07</v>
      </c>
      <c r="S914" s="279">
        <v>1870.03</v>
      </c>
      <c r="T914" s="279">
        <v>1870.25</v>
      </c>
      <c r="U914" s="279">
        <v>1906.98</v>
      </c>
      <c r="V914" s="279">
        <v>1897.03</v>
      </c>
      <c r="W914" s="279">
        <v>1817.27</v>
      </c>
      <c r="X914" s="279">
        <v>1643.94</v>
      </c>
      <c r="Y914" s="279">
        <v>1553.66</v>
      </c>
    </row>
    <row r="915" spans="1:25">
      <c r="A915" s="254">
        <v>18</v>
      </c>
      <c r="B915" s="279">
        <v>1463.69</v>
      </c>
      <c r="C915" s="279">
        <v>1232.93</v>
      </c>
      <c r="D915" s="279">
        <v>1190.6500000000001</v>
      </c>
      <c r="E915" s="279">
        <v>1183.96</v>
      </c>
      <c r="F915" s="279">
        <v>1190.6099999999999</v>
      </c>
      <c r="G915" s="279">
        <v>1213.21</v>
      </c>
      <c r="H915" s="279">
        <v>1202.3499999999999</v>
      </c>
      <c r="I915" s="279">
        <v>1282.45</v>
      </c>
      <c r="J915" s="279">
        <v>1451.69</v>
      </c>
      <c r="K915" s="279">
        <v>1572.37</v>
      </c>
      <c r="L915" s="279">
        <v>1604.94</v>
      </c>
      <c r="M915" s="279">
        <v>1591.24</v>
      </c>
      <c r="N915" s="279">
        <v>1598.55</v>
      </c>
      <c r="O915" s="279">
        <v>1607.92</v>
      </c>
      <c r="P915" s="279">
        <v>1658.13</v>
      </c>
      <c r="Q915" s="279">
        <v>1697.03</v>
      </c>
      <c r="R915" s="279">
        <v>1713.44</v>
      </c>
      <c r="S915" s="279">
        <v>1728.7</v>
      </c>
      <c r="T915" s="279">
        <v>1751.89</v>
      </c>
      <c r="U915" s="279">
        <v>1756.89</v>
      </c>
      <c r="V915" s="279">
        <v>1745.39</v>
      </c>
      <c r="W915" s="279">
        <v>1696.2</v>
      </c>
      <c r="X915" s="279">
        <v>1523.54</v>
      </c>
      <c r="Y915" s="279">
        <v>1333.43</v>
      </c>
    </row>
    <row r="916" spans="1:25">
      <c r="A916" s="254">
        <v>19</v>
      </c>
      <c r="B916" s="279">
        <v>1231.2</v>
      </c>
      <c r="C916" s="279">
        <v>1172.1500000000001</v>
      </c>
      <c r="D916" s="279">
        <v>1133.43</v>
      </c>
      <c r="E916" s="279">
        <v>1115.19</v>
      </c>
      <c r="F916" s="279">
        <v>1165.54</v>
      </c>
      <c r="G916" s="279">
        <v>1269.04</v>
      </c>
      <c r="H916" s="279">
        <v>1426.41</v>
      </c>
      <c r="I916" s="279">
        <v>1626.65</v>
      </c>
      <c r="J916" s="279">
        <v>1752.93</v>
      </c>
      <c r="K916" s="279">
        <v>1770.1</v>
      </c>
      <c r="L916" s="279">
        <v>1777.83</v>
      </c>
      <c r="M916" s="279">
        <v>1773.48</v>
      </c>
      <c r="N916" s="279">
        <v>1755.4</v>
      </c>
      <c r="O916" s="279">
        <v>1781.96</v>
      </c>
      <c r="P916" s="279">
        <v>1841.45</v>
      </c>
      <c r="Q916" s="279">
        <v>1815.5</v>
      </c>
      <c r="R916" s="279">
        <v>1801.12</v>
      </c>
      <c r="S916" s="279">
        <v>1760.4</v>
      </c>
      <c r="T916" s="279">
        <v>1780.12</v>
      </c>
      <c r="U916" s="279">
        <v>1765.23</v>
      </c>
      <c r="V916" s="279">
        <v>1744.56</v>
      </c>
      <c r="W916" s="279">
        <v>1701.93</v>
      </c>
      <c r="X916" s="279">
        <v>1597.61</v>
      </c>
      <c r="Y916" s="279">
        <v>1407.33</v>
      </c>
    </row>
    <row r="917" spans="1:25">
      <c r="A917" s="254">
        <v>20</v>
      </c>
      <c r="B917" s="279">
        <v>1334.54</v>
      </c>
      <c r="C917" s="279">
        <v>1280.1300000000001</v>
      </c>
      <c r="D917" s="279">
        <v>1243.5</v>
      </c>
      <c r="E917" s="279">
        <v>1239.01</v>
      </c>
      <c r="F917" s="279">
        <v>1300.52</v>
      </c>
      <c r="G917" s="279">
        <v>1398.38</v>
      </c>
      <c r="H917" s="279">
        <v>1534.26</v>
      </c>
      <c r="I917" s="279">
        <v>1663.28</v>
      </c>
      <c r="J917" s="279">
        <v>1727</v>
      </c>
      <c r="K917" s="279">
        <v>1734.02</v>
      </c>
      <c r="L917" s="279">
        <v>1738.63</v>
      </c>
      <c r="M917" s="279">
        <v>1728.99</v>
      </c>
      <c r="N917" s="279">
        <v>1733.44</v>
      </c>
      <c r="O917" s="279">
        <v>1751.13</v>
      </c>
      <c r="P917" s="279">
        <v>1824.22</v>
      </c>
      <c r="Q917" s="279">
        <v>1809.07</v>
      </c>
      <c r="R917" s="279">
        <v>1731.33</v>
      </c>
      <c r="S917" s="279">
        <v>1660.26</v>
      </c>
      <c r="T917" s="279">
        <v>1708.78</v>
      </c>
      <c r="U917" s="279">
        <v>1786.17</v>
      </c>
      <c r="V917" s="279">
        <v>1765.44</v>
      </c>
      <c r="W917" s="279">
        <v>1653.65</v>
      </c>
      <c r="X917" s="279">
        <v>1616.07</v>
      </c>
      <c r="Y917" s="279">
        <v>1473.15</v>
      </c>
    </row>
    <row r="918" spans="1:25">
      <c r="A918" s="254">
        <v>21</v>
      </c>
      <c r="B918" s="279">
        <v>1298.1500000000001</v>
      </c>
      <c r="C918" s="279">
        <v>1265.04</v>
      </c>
      <c r="D918" s="279">
        <v>1213.18</v>
      </c>
      <c r="E918" s="279">
        <v>1205.0899999999999</v>
      </c>
      <c r="F918" s="279">
        <v>1275.56</v>
      </c>
      <c r="G918" s="279">
        <v>1331.26</v>
      </c>
      <c r="H918" s="279">
        <v>1479.27</v>
      </c>
      <c r="I918" s="279">
        <v>1613.15</v>
      </c>
      <c r="J918" s="279">
        <v>1720.94</v>
      </c>
      <c r="K918" s="279">
        <v>1777.33</v>
      </c>
      <c r="L918" s="279">
        <v>1779.2</v>
      </c>
      <c r="M918" s="279">
        <v>1770.6</v>
      </c>
      <c r="N918" s="279">
        <v>1751.59</v>
      </c>
      <c r="O918" s="279">
        <v>1761</v>
      </c>
      <c r="P918" s="279">
        <v>1830.71</v>
      </c>
      <c r="Q918" s="279">
        <v>1798.33</v>
      </c>
      <c r="R918" s="279">
        <v>1768.87</v>
      </c>
      <c r="S918" s="279">
        <v>1746.97</v>
      </c>
      <c r="T918" s="279">
        <v>1788.84</v>
      </c>
      <c r="U918" s="279">
        <v>1788.76</v>
      </c>
      <c r="V918" s="279">
        <v>1734.37</v>
      </c>
      <c r="W918" s="279">
        <v>1654.41</v>
      </c>
      <c r="X918" s="279">
        <v>1563.36</v>
      </c>
      <c r="Y918" s="279">
        <v>1416.67</v>
      </c>
    </row>
    <row r="919" spans="1:25">
      <c r="A919" s="254">
        <v>22</v>
      </c>
      <c r="B919" s="279">
        <v>1279.44</v>
      </c>
      <c r="C919" s="279">
        <v>1249.17</v>
      </c>
      <c r="D919" s="279">
        <v>1213.58</v>
      </c>
      <c r="E919" s="279">
        <v>1206.31</v>
      </c>
      <c r="F919" s="279">
        <v>1242.83</v>
      </c>
      <c r="G919" s="279">
        <v>1302.8800000000001</v>
      </c>
      <c r="H919" s="279">
        <v>1453.1</v>
      </c>
      <c r="I919" s="279">
        <v>1597.19</v>
      </c>
      <c r="J919" s="279">
        <v>1616.21</v>
      </c>
      <c r="K919" s="279">
        <v>1534.47</v>
      </c>
      <c r="L919" s="279">
        <v>1577.42</v>
      </c>
      <c r="M919" s="279">
        <v>1589.16</v>
      </c>
      <c r="N919" s="279">
        <v>1561.7</v>
      </c>
      <c r="O919" s="279">
        <v>1684.28</v>
      </c>
      <c r="P919" s="279">
        <v>1723.3</v>
      </c>
      <c r="Q919" s="279">
        <v>1706.61</v>
      </c>
      <c r="R919" s="279">
        <v>1675.66</v>
      </c>
      <c r="S919" s="279">
        <v>1657.01</v>
      </c>
      <c r="T919" s="279">
        <v>1669.33</v>
      </c>
      <c r="U919" s="279">
        <v>1673.39</v>
      </c>
      <c r="V919" s="279">
        <v>1646.23</v>
      </c>
      <c r="W919" s="279">
        <v>1604.31</v>
      </c>
      <c r="X919" s="279">
        <v>1539.42</v>
      </c>
      <c r="Y919" s="279">
        <v>1376.68</v>
      </c>
    </row>
    <row r="920" spans="1:25">
      <c r="A920" s="254">
        <v>23</v>
      </c>
      <c r="B920" s="279">
        <v>1316.84</v>
      </c>
      <c r="C920" s="279">
        <v>1279</v>
      </c>
      <c r="D920" s="279">
        <v>1244.43</v>
      </c>
      <c r="E920" s="279">
        <v>1230.19</v>
      </c>
      <c r="F920" s="279">
        <v>1269.96</v>
      </c>
      <c r="G920" s="279">
        <v>1364.63</v>
      </c>
      <c r="H920" s="279">
        <v>1532.45</v>
      </c>
      <c r="I920" s="279">
        <v>1614.95</v>
      </c>
      <c r="J920" s="279">
        <v>1629.11</v>
      </c>
      <c r="K920" s="279">
        <v>1789.32</v>
      </c>
      <c r="L920" s="279">
        <v>1818.26</v>
      </c>
      <c r="M920" s="279">
        <v>1817.07</v>
      </c>
      <c r="N920" s="279">
        <v>1786.38</v>
      </c>
      <c r="O920" s="279">
        <v>1802.05</v>
      </c>
      <c r="P920" s="279">
        <v>1882.75</v>
      </c>
      <c r="Q920" s="279">
        <v>1878.7</v>
      </c>
      <c r="R920" s="279">
        <v>1850.72</v>
      </c>
      <c r="S920" s="279">
        <v>1790.56</v>
      </c>
      <c r="T920" s="279">
        <v>1800.25</v>
      </c>
      <c r="U920" s="279">
        <v>1825.26</v>
      </c>
      <c r="V920" s="279">
        <v>1778.15</v>
      </c>
      <c r="W920" s="279">
        <v>1713.75</v>
      </c>
      <c r="X920" s="279">
        <v>1605.82</v>
      </c>
      <c r="Y920" s="279">
        <v>1434.29</v>
      </c>
    </row>
    <row r="921" spans="1:25">
      <c r="A921" s="254">
        <v>24</v>
      </c>
      <c r="B921" s="279">
        <v>1425.33</v>
      </c>
      <c r="C921" s="279">
        <v>1345.69</v>
      </c>
      <c r="D921" s="279">
        <v>1313.44</v>
      </c>
      <c r="E921" s="279">
        <v>1293.96</v>
      </c>
      <c r="F921" s="279">
        <v>1316.21</v>
      </c>
      <c r="G921" s="279">
        <v>1350.77</v>
      </c>
      <c r="H921" s="279">
        <v>1406.46</v>
      </c>
      <c r="I921" s="279">
        <v>1557.75</v>
      </c>
      <c r="J921" s="279">
        <v>1626.82</v>
      </c>
      <c r="K921" s="279">
        <v>1706.86</v>
      </c>
      <c r="L921" s="279">
        <v>1742.89</v>
      </c>
      <c r="M921" s="279">
        <v>1728.37</v>
      </c>
      <c r="N921" s="279">
        <v>1732.32</v>
      </c>
      <c r="O921" s="279">
        <v>1734.15</v>
      </c>
      <c r="P921" s="279">
        <v>1737.54</v>
      </c>
      <c r="Q921" s="279">
        <v>1724.64</v>
      </c>
      <c r="R921" s="279">
        <v>1723.7</v>
      </c>
      <c r="S921" s="279">
        <v>1737.46</v>
      </c>
      <c r="T921" s="279">
        <v>1684.69</v>
      </c>
      <c r="U921" s="279">
        <v>1820.81</v>
      </c>
      <c r="V921" s="279">
        <v>1808.42</v>
      </c>
      <c r="W921" s="279">
        <v>1739.13</v>
      </c>
      <c r="X921" s="279">
        <v>1577.89</v>
      </c>
      <c r="Y921" s="279">
        <v>1442.01</v>
      </c>
    </row>
    <row r="922" spans="1:25">
      <c r="A922" s="254">
        <v>25</v>
      </c>
      <c r="B922" s="279">
        <v>1357.52</v>
      </c>
      <c r="C922" s="279">
        <v>1293.42</v>
      </c>
      <c r="D922" s="279">
        <v>1255.57</v>
      </c>
      <c r="E922" s="279">
        <v>1230.1199999999999</v>
      </c>
      <c r="F922" s="279">
        <v>1256.9000000000001</v>
      </c>
      <c r="G922" s="279">
        <v>1300.18</v>
      </c>
      <c r="H922" s="279">
        <v>1280.03</v>
      </c>
      <c r="I922" s="279">
        <v>1402.09</v>
      </c>
      <c r="J922" s="279">
        <v>1459.02</v>
      </c>
      <c r="K922" s="279">
        <v>1622.93</v>
      </c>
      <c r="L922" s="279">
        <v>1657.47</v>
      </c>
      <c r="M922" s="279">
        <v>1706.13</v>
      </c>
      <c r="N922" s="279">
        <v>1696.51</v>
      </c>
      <c r="O922" s="279">
        <v>1706.23</v>
      </c>
      <c r="P922" s="279">
        <v>1713.63</v>
      </c>
      <c r="Q922" s="279">
        <v>1707.91</v>
      </c>
      <c r="R922" s="279">
        <v>1702.03</v>
      </c>
      <c r="S922" s="279">
        <v>1704.73</v>
      </c>
      <c r="T922" s="279">
        <v>1704.73</v>
      </c>
      <c r="U922" s="279">
        <v>1753.19</v>
      </c>
      <c r="V922" s="279">
        <v>1734.46</v>
      </c>
      <c r="W922" s="279">
        <v>1712.35</v>
      </c>
      <c r="X922" s="279">
        <v>1549.62</v>
      </c>
      <c r="Y922" s="279">
        <v>1406.54</v>
      </c>
    </row>
    <row r="923" spans="1:25">
      <c r="A923" s="254">
        <v>26</v>
      </c>
      <c r="B923" s="279">
        <v>1307.06</v>
      </c>
      <c r="C923" s="279">
        <v>1257.93</v>
      </c>
      <c r="D923" s="279">
        <v>1215.24</v>
      </c>
      <c r="E923" s="279">
        <v>1209.0999999999999</v>
      </c>
      <c r="F923" s="279">
        <v>1273.54</v>
      </c>
      <c r="G923" s="279">
        <v>1362.19</v>
      </c>
      <c r="H923" s="279">
        <v>1517.28</v>
      </c>
      <c r="I923" s="279">
        <v>1638.41</v>
      </c>
      <c r="J923" s="279">
        <v>1686.12</v>
      </c>
      <c r="K923" s="279">
        <v>1774.77</v>
      </c>
      <c r="L923" s="279">
        <v>1962.33</v>
      </c>
      <c r="M923" s="279">
        <v>2321.6</v>
      </c>
      <c r="N923" s="279">
        <v>1787.47</v>
      </c>
      <c r="O923" s="279">
        <v>1814.65</v>
      </c>
      <c r="P923" s="279">
        <v>1752.35</v>
      </c>
      <c r="Q923" s="279">
        <v>1695.67</v>
      </c>
      <c r="R923" s="279">
        <v>1667.95</v>
      </c>
      <c r="S923" s="279">
        <v>1643.46</v>
      </c>
      <c r="T923" s="279">
        <v>1643.66</v>
      </c>
      <c r="U923" s="279">
        <v>1650.82</v>
      </c>
      <c r="V923" s="279">
        <v>1666.59</v>
      </c>
      <c r="W923" s="279">
        <v>1649.47</v>
      </c>
      <c r="X923" s="279">
        <v>1606.01</v>
      </c>
      <c r="Y923" s="279">
        <v>1415.83</v>
      </c>
    </row>
    <row r="924" spans="1:25">
      <c r="A924" s="254">
        <v>27</v>
      </c>
      <c r="B924" s="279">
        <v>1300.5899999999999</v>
      </c>
      <c r="C924" s="279">
        <v>1252.1099999999999</v>
      </c>
      <c r="D924" s="279">
        <v>1226.8800000000001</v>
      </c>
      <c r="E924" s="279">
        <v>1233.74</v>
      </c>
      <c r="F924" s="279">
        <v>1278.8499999999999</v>
      </c>
      <c r="G924" s="279">
        <v>1439</v>
      </c>
      <c r="H924" s="279">
        <v>1523.72</v>
      </c>
      <c r="I924" s="279">
        <v>1615.37</v>
      </c>
      <c r="J924" s="279">
        <v>1475.85</v>
      </c>
      <c r="K924" s="279">
        <v>1713.2</v>
      </c>
      <c r="L924" s="279">
        <v>1729.13</v>
      </c>
      <c r="M924" s="279">
        <v>1726.46</v>
      </c>
      <c r="N924" s="279">
        <v>1716</v>
      </c>
      <c r="O924" s="279">
        <v>1725.07</v>
      </c>
      <c r="P924" s="279">
        <v>1753.2</v>
      </c>
      <c r="Q924" s="279">
        <v>1731.35</v>
      </c>
      <c r="R924" s="279">
        <v>1718.82</v>
      </c>
      <c r="S924" s="279">
        <v>1698.26</v>
      </c>
      <c r="T924" s="279">
        <v>1713.85</v>
      </c>
      <c r="U924" s="279">
        <v>1751.58</v>
      </c>
      <c r="V924" s="279">
        <v>1721.88</v>
      </c>
      <c r="W924" s="279">
        <v>1682.73</v>
      </c>
      <c r="X924" s="279">
        <v>1582.92</v>
      </c>
      <c r="Y924" s="279">
        <v>1413.9</v>
      </c>
    </row>
    <row r="925" spans="1:25">
      <c r="A925" s="254">
        <v>28</v>
      </c>
      <c r="B925" s="279">
        <v>1275.94</v>
      </c>
      <c r="C925" s="279">
        <v>1233.79</v>
      </c>
      <c r="D925" s="279">
        <v>1196.28</v>
      </c>
      <c r="E925" s="279">
        <v>1177.51</v>
      </c>
      <c r="F925" s="279">
        <v>1220.8599999999999</v>
      </c>
      <c r="G925" s="279">
        <v>1301.46</v>
      </c>
      <c r="H925" s="279">
        <v>1469.89</v>
      </c>
      <c r="I925" s="279">
        <v>1539.9</v>
      </c>
      <c r="J925" s="279">
        <v>1582.04</v>
      </c>
      <c r="K925" s="279">
        <v>1661.17</v>
      </c>
      <c r="L925" s="279">
        <v>1671.44</v>
      </c>
      <c r="M925" s="279">
        <v>1640.24</v>
      </c>
      <c r="N925" s="279">
        <v>1643.48</v>
      </c>
      <c r="O925" s="279">
        <v>1657.35</v>
      </c>
      <c r="P925" s="279">
        <v>1682.36</v>
      </c>
      <c r="Q925" s="279">
        <v>1675.45</v>
      </c>
      <c r="R925" s="279">
        <v>1649.36</v>
      </c>
      <c r="S925" s="279">
        <v>1644.44</v>
      </c>
      <c r="T925" s="279">
        <v>1666.7</v>
      </c>
      <c r="U925" s="279">
        <v>1676.56</v>
      </c>
      <c r="V925" s="279">
        <v>1661.97</v>
      </c>
      <c r="W925" s="279">
        <v>1619.57</v>
      </c>
      <c r="X925" s="279">
        <v>1501.99</v>
      </c>
      <c r="Y925" s="279">
        <v>1297.25</v>
      </c>
    </row>
    <row r="926" spans="1:25">
      <c r="A926" s="254">
        <v>29</v>
      </c>
      <c r="B926" s="279">
        <v>1265.9000000000001</v>
      </c>
      <c r="C926" s="279">
        <v>1233.54</v>
      </c>
      <c r="D926" s="279">
        <v>1195.01</v>
      </c>
      <c r="E926" s="279">
        <v>1202.1199999999999</v>
      </c>
      <c r="F926" s="279">
        <v>1237.31</v>
      </c>
      <c r="G926" s="279">
        <v>1384.02</v>
      </c>
      <c r="H926" s="279">
        <v>1461.01</v>
      </c>
      <c r="I926" s="279">
        <v>1562.64</v>
      </c>
      <c r="J926" s="279">
        <v>1547.23</v>
      </c>
      <c r="K926" s="279">
        <v>1654.38</v>
      </c>
      <c r="L926" s="279">
        <v>1685.7</v>
      </c>
      <c r="M926" s="279">
        <v>1671.4</v>
      </c>
      <c r="N926" s="279">
        <v>1632.95</v>
      </c>
      <c r="O926" s="279">
        <v>1689.26</v>
      </c>
      <c r="P926" s="279">
        <v>1748.78</v>
      </c>
      <c r="Q926" s="279">
        <v>1719.05</v>
      </c>
      <c r="R926" s="279">
        <v>1715.33</v>
      </c>
      <c r="S926" s="279">
        <v>1684.55</v>
      </c>
      <c r="T926" s="279">
        <v>1706.24</v>
      </c>
      <c r="U926" s="279">
        <v>1733.39</v>
      </c>
      <c r="V926" s="279">
        <v>1649.42</v>
      </c>
      <c r="W926" s="279">
        <v>1627.49</v>
      </c>
      <c r="X926" s="279">
        <v>1563.49</v>
      </c>
      <c r="Y926" s="279">
        <v>1458.72</v>
      </c>
    </row>
    <row r="927" spans="1:25">
      <c r="A927" s="254">
        <v>30</v>
      </c>
      <c r="B927" s="279">
        <v>1251.22</v>
      </c>
      <c r="C927" s="279">
        <v>1209.99</v>
      </c>
      <c r="D927" s="279">
        <v>1174.4100000000001</v>
      </c>
      <c r="E927" s="279">
        <v>1165.83</v>
      </c>
      <c r="F927" s="279">
        <v>1206.04</v>
      </c>
      <c r="G927" s="279">
        <v>1321.64</v>
      </c>
      <c r="H927" s="279">
        <v>1440.76</v>
      </c>
      <c r="I927" s="279">
        <v>1512.58</v>
      </c>
      <c r="J927" s="279">
        <v>1545.54</v>
      </c>
      <c r="K927" s="279">
        <v>1616.57</v>
      </c>
      <c r="L927" s="279">
        <v>1554.74</v>
      </c>
      <c r="M927" s="279">
        <v>1574.8</v>
      </c>
      <c r="N927" s="279">
        <v>1548.64</v>
      </c>
      <c r="O927" s="279">
        <v>1554.22</v>
      </c>
      <c r="P927" s="279">
        <v>1549.72</v>
      </c>
      <c r="Q927" s="279">
        <v>1579.3</v>
      </c>
      <c r="R927" s="279">
        <v>1574.42</v>
      </c>
      <c r="S927" s="279">
        <v>1577.3</v>
      </c>
      <c r="T927" s="279">
        <v>1587.98</v>
      </c>
      <c r="U927" s="279">
        <v>1616.41</v>
      </c>
      <c r="V927" s="279">
        <v>1614.67</v>
      </c>
      <c r="W927" s="279">
        <v>1604.63</v>
      </c>
      <c r="X927" s="279">
        <v>1538.18</v>
      </c>
      <c r="Y927" s="279">
        <v>1340.12</v>
      </c>
    </row>
    <row r="928" spans="1:25" hidden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30" spans="1:25" ht="48" customHeight="1">
      <c r="A930" s="418" t="s">
        <v>208</v>
      </c>
      <c r="B930" s="458" t="s">
        <v>322</v>
      </c>
      <c r="C930" s="458"/>
      <c r="D930" s="458"/>
      <c r="E930" s="458"/>
      <c r="F930" s="458"/>
      <c r="G930" s="458"/>
      <c r="H930" s="458"/>
      <c r="I930" s="458"/>
      <c r="J930" s="458"/>
      <c r="K930" s="458"/>
      <c r="L930" s="458"/>
      <c r="M930" s="458"/>
      <c r="N930" s="458"/>
      <c r="O930" s="458"/>
      <c r="P930" s="458"/>
      <c r="Q930" s="458"/>
      <c r="R930" s="458"/>
      <c r="S930" s="458"/>
      <c r="T930" s="458"/>
      <c r="U930" s="458"/>
      <c r="V930" s="458"/>
      <c r="W930" s="458"/>
      <c r="X930" s="458"/>
      <c r="Y930" s="458"/>
    </row>
    <row r="931" spans="1:25" ht="30">
      <c r="A931" s="418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993.24</v>
      </c>
      <c r="C932" s="279">
        <v>909.2</v>
      </c>
      <c r="D932" s="279">
        <v>875.68</v>
      </c>
      <c r="E932" s="279">
        <v>875.2</v>
      </c>
      <c r="F932" s="279">
        <v>877.67</v>
      </c>
      <c r="G932" s="279">
        <v>895.28</v>
      </c>
      <c r="H932" s="279">
        <v>1119.21</v>
      </c>
      <c r="I932" s="279">
        <v>1204.21</v>
      </c>
      <c r="J932" s="279">
        <v>1354.03</v>
      </c>
      <c r="K932" s="279">
        <v>1473.3</v>
      </c>
      <c r="L932" s="279">
        <v>1491.94</v>
      </c>
      <c r="M932" s="279">
        <v>1483.75</v>
      </c>
      <c r="N932" s="279">
        <v>1474.44</v>
      </c>
      <c r="O932" s="279">
        <v>1479.86</v>
      </c>
      <c r="P932" s="279">
        <v>1533.88</v>
      </c>
      <c r="Q932" s="279">
        <v>1517.67</v>
      </c>
      <c r="R932" s="279">
        <v>1510.05</v>
      </c>
      <c r="S932" s="279">
        <v>1475.61</v>
      </c>
      <c r="T932" s="279">
        <v>1471.26</v>
      </c>
      <c r="U932" s="279">
        <v>1481.05</v>
      </c>
      <c r="V932" s="279">
        <v>1462.51</v>
      </c>
      <c r="W932" s="279">
        <v>1419.24</v>
      </c>
      <c r="X932" s="279">
        <v>1309.24</v>
      </c>
      <c r="Y932" s="279">
        <v>1117.28</v>
      </c>
    </row>
    <row r="933" spans="1:25">
      <c r="A933" s="254">
        <v>2</v>
      </c>
      <c r="B933" s="279">
        <v>1034.1400000000001</v>
      </c>
      <c r="C933" s="279">
        <v>925.04</v>
      </c>
      <c r="D933" s="279">
        <v>873.25</v>
      </c>
      <c r="E933" s="279">
        <v>869.87</v>
      </c>
      <c r="F933" s="279">
        <v>889.74</v>
      </c>
      <c r="G933" s="279">
        <v>955.5</v>
      </c>
      <c r="H933" s="279">
        <v>1143.08</v>
      </c>
      <c r="I933" s="279">
        <v>1154.5</v>
      </c>
      <c r="J933" s="279">
        <v>1318.22</v>
      </c>
      <c r="K933" s="279">
        <v>1389.57</v>
      </c>
      <c r="L933" s="279">
        <v>1409.22</v>
      </c>
      <c r="M933" s="279">
        <v>1362.03</v>
      </c>
      <c r="N933" s="279">
        <v>1342.59</v>
      </c>
      <c r="O933" s="279">
        <v>1315.2</v>
      </c>
      <c r="P933" s="279">
        <v>1375.08</v>
      </c>
      <c r="Q933" s="279">
        <v>1363.13</v>
      </c>
      <c r="R933" s="279">
        <v>1353.16</v>
      </c>
      <c r="S933" s="279">
        <v>1338.26</v>
      </c>
      <c r="T933" s="279">
        <v>1340.15</v>
      </c>
      <c r="U933" s="279">
        <v>1355.72</v>
      </c>
      <c r="V933" s="279">
        <v>1364.64</v>
      </c>
      <c r="W933" s="279">
        <v>1376.1</v>
      </c>
      <c r="X933" s="279">
        <v>1307.75</v>
      </c>
      <c r="Y933" s="279">
        <v>1107.92</v>
      </c>
    </row>
    <row r="934" spans="1:25">
      <c r="A934" s="254">
        <v>3</v>
      </c>
      <c r="B934" s="279">
        <v>1048</v>
      </c>
      <c r="C934" s="279">
        <v>964.04</v>
      </c>
      <c r="D934" s="279">
        <v>902.02</v>
      </c>
      <c r="E934" s="279">
        <v>892.52</v>
      </c>
      <c r="F934" s="279">
        <v>894.48</v>
      </c>
      <c r="G934" s="279">
        <v>875.79</v>
      </c>
      <c r="H934" s="279">
        <v>891.1</v>
      </c>
      <c r="I934" s="279">
        <v>418.31</v>
      </c>
      <c r="J934" s="279">
        <v>1059.49</v>
      </c>
      <c r="K934" s="279">
        <v>1224.02</v>
      </c>
      <c r="L934" s="279">
        <v>1301.56</v>
      </c>
      <c r="M934" s="279">
        <v>1283.1099999999999</v>
      </c>
      <c r="N934" s="279">
        <v>1298.96</v>
      </c>
      <c r="O934" s="279">
        <v>1301.5</v>
      </c>
      <c r="P934" s="279">
        <v>1337.92</v>
      </c>
      <c r="Q934" s="279">
        <v>1325.85</v>
      </c>
      <c r="R934" s="279">
        <v>1330.28</v>
      </c>
      <c r="S934" s="279">
        <v>1319.65</v>
      </c>
      <c r="T934" s="279">
        <v>1303.3699999999999</v>
      </c>
      <c r="U934" s="279">
        <v>1315.57</v>
      </c>
      <c r="V934" s="279">
        <v>1301.42</v>
      </c>
      <c r="W934" s="279">
        <v>1299.3499999999999</v>
      </c>
      <c r="X934" s="279">
        <v>1225.06</v>
      </c>
      <c r="Y934" s="279">
        <v>1030.54</v>
      </c>
    </row>
    <row r="935" spans="1:25">
      <c r="A935" s="254">
        <v>4</v>
      </c>
      <c r="B935" s="279">
        <v>1039.9000000000001</v>
      </c>
      <c r="C935" s="279">
        <v>946.13</v>
      </c>
      <c r="D935" s="279">
        <v>906.37</v>
      </c>
      <c r="E935" s="279">
        <v>880.62</v>
      </c>
      <c r="F935" s="279">
        <v>864.65</v>
      </c>
      <c r="G935" s="279">
        <v>767.86</v>
      </c>
      <c r="H935" s="279">
        <v>885.89</v>
      </c>
      <c r="I935" s="279">
        <v>938.13</v>
      </c>
      <c r="J935" s="279">
        <v>386.77</v>
      </c>
      <c r="K935" s="279">
        <v>1178.52</v>
      </c>
      <c r="L935" s="279">
        <v>1207.28</v>
      </c>
      <c r="M935" s="279">
        <v>1224.6500000000001</v>
      </c>
      <c r="N935" s="279">
        <v>1219.02</v>
      </c>
      <c r="O935" s="279">
        <v>1229.28</v>
      </c>
      <c r="P935" s="279">
        <v>1231.51</v>
      </c>
      <c r="Q935" s="279">
        <v>1234.3900000000001</v>
      </c>
      <c r="R935" s="279">
        <v>1238.54</v>
      </c>
      <c r="S935" s="279">
        <v>1226.3599999999999</v>
      </c>
      <c r="T935" s="279">
        <v>1245.4000000000001</v>
      </c>
      <c r="U935" s="279">
        <v>1254.27</v>
      </c>
      <c r="V935" s="279">
        <v>1249.43</v>
      </c>
      <c r="W935" s="279">
        <v>1256.55</v>
      </c>
      <c r="X935" s="279">
        <v>1221.1500000000001</v>
      </c>
      <c r="Y935" s="279">
        <v>998.83</v>
      </c>
    </row>
    <row r="936" spans="1:25">
      <c r="A936" s="254">
        <v>5</v>
      </c>
      <c r="B936" s="279">
        <v>1002.02</v>
      </c>
      <c r="C936" s="279">
        <v>926.92</v>
      </c>
      <c r="D936" s="279">
        <v>963.6</v>
      </c>
      <c r="E936" s="279">
        <v>934.83</v>
      </c>
      <c r="F936" s="279">
        <v>892.33</v>
      </c>
      <c r="G936" s="279">
        <v>913.41</v>
      </c>
      <c r="H936" s="279">
        <v>999.46</v>
      </c>
      <c r="I936" s="279">
        <v>1100.08</v>
      </c>
      <c r="J936" s="279">
        <v>1261.69</v>
      </c>
      <c r="K936" s="279">
        <v>1324.57</v>
      </c>
      <c r="L936" s="279">
        <v>1327.91</v>
      </c>
      <c r="M936" s="279">
        <v>1329.3</v>
      </c>
      <c r="N936" s="279">
        <v>1309.68</v>
      </c>
      <c r="O936" s="279">
        <v>1325.57</v>
      </c>
      <c r="P936" s="279">
        <v>1352.84</v>
      </c>
      <c r="Q936" s="279">
        <v>1352.5</v>
      </c>
      <c r="R936" s="279">
        <v>1262.07</v>
      </c>
      <c r="S936" s="279">
        <v>1322.75</v>
      </c>
      <c r="T936" s="279">
        <v>1273.9000000000001</v>
      </c>
      <c r="U936" s="279">
        <v>1322.74</v>
      </c>
      <c r="V936" s="279">
        <v>1314.48</v>
      </c>
      <c r="W936" s="279">
        <v>1304.47</v>
      </c>
      <c r="X936" s="279">
        <v>1235.9100000000001</v>
      </c>
      <c r="Y936" s="279">
        <v>1030.96</v>
      </c>
    </row>
    <row r="937" spans="1:25">
      <c r="A937" s="254">
        <v>6</v>
      </c>
      <c r="B937" s="279">
        <v>928.52</v>
      </c>
      <c r="C937" s="279">
        <v>897.01</v>
      </c>
      <c r="D937" s="279">
        <v>864.12</v>
      </c>
      <c r="E937" s="279">
        <v>847</v>
      </c>
      <c r="F937" s="279">
        <v>890.42</v>
      </c>
      <c r="G937" s="279">
        <v>908.15</v>
      </c>
      <c r="H937" s="279">
        <v>1071.44</v>
      </c>
      <c r="I937" s="279">
        <v>1080.8900000000001</v>
      </c>
      <c r="J937" s="279">
        <v>1223.01</v>
      </c>
      <c r="K937" s="279">
        <v>1268.1400000000001</v>
      </c>
      <c r="L937" s="279">
        <v>1275.48</v>
      </c>
      <c r="M937" s="279">
        <v>1280.47</v>
      </c>
      <c r="N937" s="279">
        <v>1283.68</v>
      </c>
      <c r="O937" s="279">
        <v>1293.17</v>
      </c>
      <c r="P937" s="279">
        <v>1301.56</v>
      </c>
      <c r="Q937" s="279">
        <v>1293.1300000000001</v>
      </c>
      <c r="R937" s="279">
        <v>1283.57</v>
      </c>
      <c r="S937" s="279">
        <v>1266.3599999999999</v>
      </c>
      <c r="T937" s="279">
        <v>1259.76</v>
      </c>
      <c r="U937" s="279">
        <v>1276.93</v>
      </c>
      <c r="V937" s="279">
        <v>1259.31</v>
      </c>
      <c r="W937" s="279">
        <v>1283.42</v>
      </c>
      <c r="X937" s="279">
        <v>1233.1400000000001</v>
      </c>
      <c r="Y937" s="279">
        <v>975.66</v>
      </c>
    </row>
    <row r="938" spans="1:25">
      <c r="A938" s="254">
        <v>7</v>
      </c>
      <c r="B938" s="279">
        <v>964.77</v>
      </c>
      <c r="C938" s="279">
        <v>926.44</v>
      </c>
      <c r="D938" s="279">
        <v>895.79</v>
      </c>
      <c r="E938" s="279">
        <v>895</v>
      </c>
      <c r="F938" s="279">
        <v>920.03</v>
      </c>
      <c r="G938" s="279">
        <v>959.93</v>
      </c>
      <c r="H938" s="279">
        <v>1178.22</v>
      </c>
      <c r="I938" s="279">
        <v>1219.9100000000001</v>
      </c>
      <c r="J938" s="279">
        <v>1312.78</v>
      </c>
      <c r="K938" s="279">
        <v>1347.05</v>
      </c>
      <c r="L938" s="279">
        <v>267.44</v>
      </c>
      <c r="M938" s="279">
        <v>267.89</v>
      </c>
      <c r="N938" s="279">
        <v>1341.69</v>
      </c>
      <c r="O938" s="279">
        <v>1362.2</v>
      </c>
      <c r="P938" s="279">
        <v>1350.09</v>
      </c>
      <c r="Q938" s="279">
        <v>1345.53</v>
      </c>
      <c r="R938" s="279">
        <v>1355.49</v>
      </c>
      <c r="S938" s="279">
        <v>1327.72</v>
      </c>
      <c r="T938" s="279">
        <v>1328.51</v>
      </c>
      <c r="U938" s="279">
        <v>1363.43</v>
      </c>
      <c r="V938" s="279">
        <v>1327.69</v>
      </c>
      <c r="W938" s="279">
        <v>1325.41</v>
      </c>
      <c r="X938" s="279">
        <v>1232.6400000000001</v>
      </c>
      <c r="Y938" s="279">
        <v>1043.54</v>
      </c>
    </row>
    <row r="939" spans="1:25">
      <c r="A939" s="254">
        <v>8</v>
      </c>
      <c r="B939" s="279">
        <v>914.7</v>
      </c>
      <c r="C939" s="279">
        <v>825.19</v>
      </c>
      <c r="D939" s="279">
        <v>799.55</v>
      </c>
      <c r="E939" s="279">
        <v>798.13</v>
      </c>
      <c r="F939" s="279">
        <v>818.7</v>
      </c>
      <c r="G939" s="279">
        <v>853.02</v>
      </c>
      <c r="H939" s="279">
        <v>1046.24</v>
      </c>
      <c r="I939" s="279">
        <v>1214.8399999999999</v>
      </c>
      <c r="J939" s="279">
        <v>1266.3499999999999</v>
      </c>
      <c r="K939" s="279">
        <v>1313.37</v>
      </c>
      <c r="L939" s="279">
        <v>1317.39</v>
      </c>
      <c r="M939" s="279">
        <v>1310.4000000000001</v>
      </c>
      <c r="N939" s="279">
        <v>1321.64</v>
      </c>
      <c r="O939" s="279">
        <v>1345.47</v>
      </c>
      <c r="P939" s="279">
        <v>1379.68</v>
      </c>
      <c r="Q939" s="279">
        <v>1374.55</v>
      </c>
      <c r="R939" s="279">
        <v>1380.32</v>
      </c>
      <c r="S939" s="279">
        <v>1369.25</v>
      </c>
      <c r="T939" s="279">
        <v>1355.07</v>
      </c>
      <c r="U939" s="279">
        <v>1392.27</v>
      </c>
      <c r="V939" s="279">
        <v>1356.95</v>
      </c>
      <c r="W939" s="279">
        <v>1349.94</v>
      </c>
      <c r="X939" s="279">
        <v>1245.57</v>
      </c>
      <c r="Y939" s="279">
        <v>1036.52</v>
      </c>
    </row>
    <row r="940" spans="1:25">
      <c r="A940" s="254">
        <v>9</v>
      </c>
      <c r="B940" s="279">
        <v>873.7</v>
      </c>
      <c r="C940" s="279">
        <v>834.89</v>
      </c>
      <c r="D940" s="279">
        <v>804.48</v>
      </c>
      <c r="E940" s="279">
        <v>806.02</v>
      </c>
      <c r="F940" s="279">
        <v>817.27</v>
      </c>
      <c r="G940" s="279">
        <v>857.46</v>
      </c>
      <c r="H940" s="279">
        <v>1058.74</v>
      </c>
      <c r="I940" s="279">
        <v>1236.46</v>
      </c>
      <c r="J940" s="279">
        <v>1351.55</v>
      </c>
      <c r="K940" s="279">
        <v>1373.82</v>
      </c>
      <c r="L940" s="279">
        <v>1389.58</v>
      </c>
      <c r="M940" s="279">
        <v>1381.11</v>
      </c>
      <c r="N940" s="279">
        <v>1383.91</v>
      </c>
      <c r="O940" s="279">
        <v>1389.83</v>
      </c>
      <c r="P940" s="279">
        <v>1449.89</v>
      </c>
      <c r="Q940" s="279">
        <v>1432.32</v>
      </c>
      <c r="R940" s="279">
        <v>1419.91</v>
      </c>
      <c r="S940" s="279">
        <v>1387.33</v>
      </c>
      <c r="T940" s="279">
        <v>1390.9</v>
      </c>
      <c r="U940" s="279">
        <v>1427.03</v>
      </c>
      <c r="V940" s="279">
        <v>1414.05</v>
      </c>
      <c r="W940" s="279">
        <v>1410.49</v>
      </c>
      <c r="X940" s="279">
        <v>1347.69</v>
      </c>
      <c r="Y940" s="279">
        <v>1131.5999999999999</v>
      </c>
    </row>
    <row r="941" spans="1:25">
      <c r="A941" s="254">
        <v>10</v>
      </c>
      <c r="B941" s="279">
        <v>1121.26</v>
      </c>
      <c r="C941" s="279">
        <v>1027.7</v>
      </c>
      <c r="D941" s="279">
        <v>924.43</v>
      </c>
      <c r="E941" s="279">
        <v>924.16</v>
      </c>
      <c r="F941" s="279">
        <v>916.62</v>
      </c>
      <c r="G941" s="279">
        <v>913.22</v>
      </c>
      <c r="H941" s="279">
        <v>1062.96</v>
      </c>
      <c r="I941" s="279">
        <v>1207.17</v>
      </c>
      <c r="J941" s="279">
        <v>1245.19</v>
      </c>
      <c r="K941" s="279">
        <v>1417.73</v>
      </c>
      <c r="L941" s="279">
        <v>1463.63</v>
      </c>
      <c r="M941" s="279">
        <v>1444.96</v>
      </c>
      <c r="N941" s="279">
        <v>1453.92</v>
      </c>
      <c r="O941" s="279">
        <v>1460.72</v>
      </c>
      <c r="P941" s="279">
        <v>1486.13</v>
      </c>
      <c r="Q941" s="279">
        <v>1470.38</v>
      </c>
      <c r="R941" s="279">
        <v>1474.7</v>
      </c>
      <c r="S941" s="279">
        <v>1465.62</v>
      </c>
      <c r="T941" s="279">
        <v>1475.37</v>
      </c>
      <c r="U941" s="279">
        <v>1495.56</v>
      </c>
      <c r="V941" s="279">
        <v>1472.86</v>
      </c>
      <c r="W941" s="279">
        <v>1468.98</v>
      </c>
      <c r="X941" s="279">
        <v>1300.1500000000001</v>
      </c>
      <c r="Y941" s="279">
        <v>1083.05</v>
      </c>
    </row>
    <row r="942" spans="1:25">
      <c r="A942" s="254">
        <v>11</v>
      </c>
      <c r="B942" s="279">
        <v>1028.6099999999999</v>
      </c>
      <c r="C942" s="279">
        <v>952.18</v>
      </c>
      <c r="D942" s="279">
        <v>898.05</v>
      </c>
      <c r="E942" s="279">
        <v>900.83</v>
      </c>
      <c r="F942" s="279">
        <v>903.92</v>
      </c>
      <c r="G942" s="279">
        <v>826.34</v>
      </c>
      <c r="H942" s="279">
        <v>896.58</v>
      </c>
      <c r="I942" s="279">
        <v>893.65</v>
      </c>
      <c r="J942" s="279">
        <v>1183.5999999999999</v>
      </c>
      <c r="K942" s="279">
        <v>1257.8499999999999</v>
      </c>
      <c r="L942" s="279">
        <v>1318.94</v>
      </c>
      <c r="M942" s="279">
        <v>1306.32</v>
      </c>
      <c r="N942" s="279">
        <v>1290.68</v>
      </c>
      <c r="O942" s="279">
        <v>1297.51</v>
      </c>
      <c r="P942" s="279">
        <v>1334.96</v>
      </c>
      <c r="Q942" s="279">
        <v>1335.34</v>
      </c>
      <c r="R942" s="279">
        <v>1344.16</v>
      </c>
      <c r="S942" s="279">
        <v>1349.71</v>
      </c>
      <c r="T942" s="279">
        <v>1420.2</v>
      </c>
      <c r="U942" s="279">
        <v>1480.85</v>
      </c>
      <c r="V942" s="279">
        <v>1441.78</v>
      </c>
      <c r="W942" s="279">
        <v>1392.01</v>
      </c>
      <c r="X942" s="279">
        <v>1269.23</v>
      </c>
      <c r="Y942" s="279">
        <v>1129.06</v>
      </c>
    </row>
    <row r="943" spans="1:25">
      <c r="A943" s="254">
        <v>12</v>
      </c>
      <c r="B943" s="279">
        <v>892.51</v>
      </c>
      <c r="C943" s="279">
        <v>833.65</v>
      </c>
      <c r="D943" s="279">
        <v>792.9</v>
      </c>
      <c r="E943" s="279">
        <v>791.64</v>
      </c>
      <c r="F943" s="279">
        <v>841.48</v>
      </c>
      <c r="G943" s="279">
        <v>893.42</v>
      </c>
      <c r="H943" s="279">
        <v>1095.3399999999999</v>
      </c>
      <c r="I943" s="279">
        <v>1214.27</v>
      </c>
      <c r="J943" s="279">
        <v>1373.55</v>
      </c>
      <c r="K943" s="279">
        <v>1410.04</v>
      </c>
      <c r="L943" s="279">
        <v>1415.45</v>
      </c>
      <c r="M943" s="279">
        <v>1395.13</v>
      </c>
      <c r="N943" s="279">
        <v>1359.82</v>
      </c>
      <c r="O943" s="279">
        <v>1402.18</v>
      </c>
      <c r="P943" s="279">
        <v>1416.63</v>
      </c>
      <c r="Q943" s="279">
        <v>1400.43</v>
      </c>
      <c r="R943" s="279">
        <v>1369.16</v>
      </c>
      <c r="S943" s="279">
        <v>1337.77</v>
      </c>
      <c r="T943" s="279">
        <v>1305.56</v>
      </c>
      <c r="U943" s="279">
        <v>1393.15</v>
      </c>
      <c r="V943" s="279">
        <v>1445.74</v>
      </c>
      <c r="W943" s="279">
        <v>1434.23</v>
      </c>
      <c r="X943" s="279">
        <v>1293.4000000000001</v>
      </c>
      <c r="Y943" s="279">
        <v>1053.1099999999999</v>
      </c>
    </row>
    <row r="944" spans="1:25">
      <c r="A944" s="254">
        <v>13</v>
      </c>
      <c r="B944" s="279">
        <v>845.99</v>
      </c>
      <c r="C944" s="279">
        <v>807.81</v>
      </c>
      <c r="D944" s="279">
        <v>783.16</v>
      </c>
      <c r="E944" s="279">
        <v>785.56</v>
      </c>
      <c r="F944" s="279">
        <v>838.28</v>
      </c>
      <c r="G944" s="279">
        <v>894.28</v>
      </c>
      <c r="H944" s="279">
        <v>1036.82</v>
      </c>
      <c r="I944" s="279">
        <v>1173.8</v>
      </c>
      <c r="J944" s="279">
        <v>1337.8</v>
      </c>
      <c r="K944" s="279">
        <v>1360.37</v>
      </c>
      <c r="L944" s="279">
        <v>1378.1</v>
      </c>
      <c r="M944" s="279">
        <v>1374.38</v>
      </c>
      <c r="N944" s="279">
        <v>1359.69</v>
      </c>
      <c r="O944" s="279">
        <v>1386.86</v>
      </c>
      <c r="P944" s="279">
        <v>1400.8</v>
      </c>
      <c r="Q944" s="279">
        <v>1397.19</v>
      </c>
      <c r="R944" s="279">
        <v>1357.37</v>
      </c>
      <c r="S944" s="279">
        <v>1232.73</v>
      </c>
      <c r="T944" s="279">
        <v>1249.23</v>
      </c>
      <c r="U944" s="279">
        <v>1293.1600000000001</v>
      </c>
      <c r="V944" s="279">
        <v>1276.58</v>
      </c>
      <c r="W944" s="279">
        <v>1190.69</v>
      </c>
      <c r="X944" s="279">
        <v>1107.02</v>
      </c>
      <c r="Y944" s="279">
        <v>913.85</v>
      </c>
    </row>
    <row r="945" spans="1:25">
      <c r="A945" s="254">
        <v>14</v>
      </c>
      <c r="B945" s="279">
        <v>867.21</v>
      </c>
      <c r="C945" s="279">
        <v>829.12</v>
      </c>
      <c r="D945" s="279">
        <v>806.47</v>
      </c>
      <c r="E945" s="279">
        <v>813.23</v>
      </c>
      <c r="F945" s="279">
        <v>859.49</v>
      </c>
      <c r="G945" s="279">
        <v>893.24</v>
      </c>
      <c r="H945" s="279">
        <v>1089.44</v>
      </c>
      <c r="I945" s="279">
        <v>1165.3499999999999</v>
      </c>
      <c r="J945" s="279">
        <v>1184.42</v>
      </c>
      <c r="K945" s="279">
        <v>571.09</v>
      </c>
      <c r="L945" s="279">
        <v>1064.69</v>
      </c>
      <c r="M945" s="279">
        <v>1247.8499999999999</v>
      </c>
      <c r="N945" s="279">
        <v>1241.52</v>
      </c>
      <c r="O945" s="279">
        <v>1243.79</v>
      </c>
      <c r="P945" s="279">
        <v>1164.0999999999999</v>
      </c>
      <c r="Q945" s="279">
        <v>1172.99</v>
      </c>
      <c r="R945" s="279">
        <v>1170.46</v>
      </c>
      <c r="S945" s="279">
        <v>1162.8</v>
      </c>
      <c r="T945" s="279">
        <v>1173.17</v>
      </c>
      <c r="U945" s="279">
        <v>1186.6600000000001</v>
      </c>
      <c r="V945" s="279">
        <v>1169.4100000000001</v>
      </c>
      <c r="W945" s="279">
        <v>1217.95</v>
      </c>
      <c r="X945" s="279">
        <v>1177.1099999999999</v>
      </c>
      <c r="Y945" s="279">
        <v>960.55</v>
      </c>
    </row>
    <row r="946" spans="1:25">
      <c r="A946" s="254">
        <v>15</v>
      </c>
      <c r="B946" s="279">
        <v>840.09</v>
      </c>
      <c r="C946" s="279">
        <v>792.3</v>
      </c>
      <c r="D946" s="279">
        <v>768.58</v>
      </c>
      <c r="E946" s="279">
        <v>767.85</v>
      </c>
      <c r="F946" s="279">
        <v>789.31</v>
      </c>
      <c r="G946" s="279">
        <v>910.8</v>
      </c>
      <c r="H946" s="279">
        <v>1052.99</v>
      </c>
      <c r="I946" s="279">
        <v>1321.97</v>
      </c>
      <c r="J946" s="279">
        <v>1387.44</v>
      </c>
      <c r="K946" s="279">
        <v>1400.83</v>
      </c>
      <c r="L946" s="279">
        <v>1421.02</v>
      </c>
      <c r="M946" s="279">
        <v>1425.54</v>
      </c>
      <c r="N946" s="279">
        <v>1391.14</v>
      </c>
      <c r="O946" s="279">
        <v>1412.26</v>
      </c>
      <c r="P946" s="279">
        <v>1374.05</v>
      </c>
      <c r="Q946" s="279">
        <v>1410.69</v>
      </c>
      <c r="R946" s="279">
        <v>1370.25</v>
      </c>
      <c r="S946" s="279">
        <v>1305.43</v>
      </c>
      <c r="T946" s="279">
        <v>1315.63</v>
      </c>
      <c r="U946" s="279">
        <v>1356.26</v>
      </c>
      <c r="V946" s="279">
        <v>1337.18</v>
      </c>
      <c r="W946" s="279">
        <v>1235.3</v>
      </c>
      <c r="X946" s="279">
        <v>1157.57</v>
      </c>
      <c r="Y946" s="279">
        <v>874.61</v>
      </c>
    </row>
    <row r="947" spans="1:25">
      <c r="A947" s="254">
        <v>16</v>
      </c>
      <c r="B947" s="279">
        <v>857.85</v>
      </c>
      <c r="C947" s="279">
        <v>816.5</v>
      </c>
      <c r="D947" s="279">
        <v>768.87</v>
      </c>
      <c r="E947" s="279">
        <v>766.69</v>
      </c>
      <c r="F947" s="279">
        <v>807.04</v>
      </c>
      <c r="G947" s="279">
        <v>909.24</v>
      </c>
      <c r="H947" s="279">
        <v>1079.8800000000001</v>
      </c>
      <c r="I947" s="279">
        <v>1253.06</v>
      </c>
      <c r="J947" s="279">
        <v>1458.32</v>
      </c>
      <c r="K947" s="279">
        <v>1500.19</v>
      </c>
      <c r="L947" s="279">
        <v>1534.59</v>
      </c>
      <c r="M947" s="279">
        <v>1532.64</v>
      </c>
      <c r="N947" s="279">
        <v>1517.13</v>
      </c>
      <c r="O947" s="279">
        <v>1533.16</v>
      </c>
      <c r="P947" s="279">
        <v>1545.74</v>
      </c>
      <c r="Q947" s="279">
        <v>1537.94</v>
      </c>
      <c r="R947" s="279">
        <v>1523.4</v>
      </c>
      <c r="S947" s="279">
        <v>1523.26</v>
      </c>
      <c r="T947" s="279">
        <v>1521.11</v>
      </c>
      <c r="U947" s="279">
        <v>1542.26</v>
      </c>
      <c r="V947" s="279">
        <v>1530.18</v>
      </c>
      <c r="W947" s="279">
        <v>1334.78</v>
      </c>
      <c r="X947" s="279">
        <v>1268.99</v>
      </c>
      <c r="Y947" s="279">
        <v>1061.48</v>
      </c>
    </row>
    <row r="948" spans="1:25">
      <c r="A948" s="254">
        <v>17</v>
      </c>
      <c r="B948" s="279">
        <v>1041.3699999999999</v>
      </c>
      <c r="C948" s="279">
        <v>919.34</v>
      </c>
      <c r="D948" s="279">
        <v>862.94</v>
      </c>
      <c r="E948" s="279">
        <v>834.35</v>
      </c>
      <c r="F948" s="279">
        <v>862.24</v>
      </c>
      <c r="G948" s="279">
        <v>918.99</v>
      </c>
      <c r="H948" s="279">
        <v>1044.99</v>
      </c>
      <c r="I948" s="279">
        <v>1173.3</v>
      </c>
      <c r="J948" s="279">
        <v>1371</v>
      </c>
      <c r="K948" s="279">
        <v>1481.14</v>
      </c>
      <c r="L948" s="279">
        <v>1518.84</v>
      </c>
      <c r="M948" s="279">
        <v>1517.74</v>
      </c>
      <c r="N948" s="279">
        <v>1504.24</v>
      </c>
      <c r="O948" s="279">
        <v>1519.05</v>
      </c>
      <c r="P948" s="279">
        <v>1531.84</v>
      </c>
      <c r="Q948" s="279">
        <v>1517.88</v>
      </c>
      <c r="R948" s="279">
        <v>1516.38</v>
      </c>
      <c r="S948" s="279">
        <v>1511.34</v>
      </c>
      <c r="T948" s="279">
        <v>1511.56</v>
      </c>
      <c r="U948" s="279">
        <v>1548.29</v>
      </c>
      <c r="V948" s="279">
        <v>1538.34</v>
      </c>
      <c r="W948" s="279">
        <v>1458.58</v>
      </c>
      <c r="X948" s="279">
        <v>1285.25</v>
      </c>
      <c r="Y948" s="279">
        <v>1194.97</v>
      </c>
    </row>
    <row r="949" spans="1:25">
      <c r="A949" s="254">
        <v>18</v>
      </c>
      <c r="B949" s="279">
        <v>1105</v>
      </c>
      <c r="C949" s="279">
        <v>874.24</v>
      </c>
      <c r="D949" s="279">
        <v>831.96</v>
      </c>
      <c r="E949" s="279">
        <v>825.27</v>
      </c>
      <c r="F949" s="279">
        <v>831.92</v>
      </c>
      <c r="G949" s="279">
        <v>854.52</v>
      </c>
      <c r="H949" s="279">
        <v>843.66</v>
      </c>
      <c r="I949" s="279">
        <v>923.76</v>
      </c>
      <c r="J949" s="279">
        <v>1093</v>
      </c>
      <c r="K949" s="279">
        <v>1213.68</v>
      </c>
      <c r="L949" s="279">
        <v>1246.25</v>
      </c>
      <c r="M949" s="279">
        <v>1232.55</v>
      </c>
      <c r="N949" s="279">
        <v>1239.8599999999999</v>
      </c>
      <c r="O949" s="279">
        <v>1249.23</v>
      </c>
      <c r="P949" s="279">
        <v>1299.44</v>
      </c>
      <c r="Q949" s="279">
        <v>1338.34</v>
      </c>
      <c r="R949" s="279">
        <v>1354.75</v>
      </c>
      <c r="S949" s="279">
        <v>1370.01</v>
      </c>
      <c r="T949" s="279">
        <v>1393.2</v>
      </c>
      <c r="U949" s="279">
        <v>1398.2</v>
      </c>
      <c r="V949" s="279">
        <v>1386.7</v>
      </c>
      <c r="W949" s="279">
        <v>1337.51</v>
      </c>
      <c r="X949" s="279">
        <v>1164.8499999999999</v>
      </c>
      <c r="Y949" s="279">
        <v>974.74</v>
      </c>
    </row>
    <row r="950" spans="1:25">
      <c r="A950" s="254">
        <v>19</v>
      </c>
      <c r="B950" s="279">
        <v>872.51</v>
      </c>
      <c r="C950" s="279">
        <v>813.46</v>
      </c>
      <c r="D950" s="279">
        <v>774.74</v>
      </c>
      <c r="E950" s="279">
        <v>756.5</v>
      </c>
      <c r="F950" s="279">
        <v>806.85</v>
      </c>
      <c r="G950" s="279">
        <v>910.35</v>
      </c>
      <c r="H950" s="279">
        <v>1067.72</v>
      </c>
      <c r="I950" s="279">
        <v>1267.96</v>
      </c>
      <c r="J950" s="279">
        <v>1394.24</v>
      </c>
      <c r="K950" s="279">
        <v>1411.41</v>
      </c>
      <c r="L950" s="279">
        <v>1419.14</v>
      </c>
      <c r="M950" s="279">
        <v>1414.79</v>
      </c>
      <c r="N950" s="279">
        <v>1396.71</v>
      </c>
      <c r="O950" s="279">
        <v>1423.27</v>
      </c>
      <c r="P950" s="279">
        <v>1482.76</v>
      </c>
      <c r="Q950" s="279">
        <v>1456.81</v>
      </c>
      <c r="R950" s="279">
        <v>1442.43</v>
      </c>
      <c r="S950" s="279">
        <v>1401.71</v>
      </c>
      <c r="T950" s="279">
        <v>1421.43</v>
      </c>
      <c r="U950" s="279">
        <v>1406.54</v>
      </c>
      <c r="V950" s="279">
        <v>1385.87</v>
      </c>
      <c r="W950" s="279">
        <v>1343.24</v>
      </c>
      <c r="X950" s="279">
        <v>1238.92</v>
      </c>
      <c r="Y950" s="279">
        <v>1048.6400000000001</v>
      </c>
    </row>
    <row r="951" spans="1:25">
      <c r="A951" s="254">
        <v>20</v>
      </c>
      <c r="B951" s="279">
        <v>975.85</v>
      </c>
      <c r="C951" s="279">
        <v>921.44</v>
      </c>
      <c r="D951" s="279">
        <v>884.81</v>
      </c>
      <c r="E951" s="279">
        <v>880.32</v>
      </c>
      <c r="F951" s="279">
        <v>941.83</v>
      </c>
      <c r="G951" s="279">
        <v>1039.69</v>
      </c>
      <c r="H951" s="279">
        <v>1175.57</v>
      </c>
      <c r="I951" s="279">
        <v>1304.5899999999999</v>
      </c>
      <c r="J951" s="279">
        <v>1368.31</v>
      </c>
      <c r="K951" s="279">
        <v>1375.33</v>
      </c>
      <c r="L951" s="279">
        <v>1379.94</v>
      </c>
      <c r="M951" s="279">
        <v>1370.3</v>
      </c>
      <c r="N951" s="279">
        <v>1374.75</v>
      </c>
      <c r="O951" s="279">
        <v>1392.44</v>
      </c>
      <c r="P951" s="279">
        <v>1465.53</v>
      </c>
      <c r="Q951" s="279">
        <v>1450.38</v>
      </c>
      <c r="R951" s="279">
        <v>1372.64</v>
      </c>
      <c r="S951" s="279">
        <v>1301.57</v>
      </c>
      <c r="T951" s="279">
        <v>1350.09</v>
      </c>
      <c r="U951" s="279">
        <v>1427.48</v>
      </c>
      <c r="V951" s="279">
        <v>1406.75</v>
      </c>
      <c r="W951" s="279">
        <v>1294.96</v>
      </c>
      <c r="X951" s="279">
        <v>1257.3800000000001</v>
      </c>
      <c r="Y951" s="279">
        <v>1114.46</v>
      </c>
    </row>
    <row r="952" spans="1:25">
      <c r="A952" s="254">
        <v>21</v>
      </c>
      <c r="B952" s="279">
        <v>939.46</v>
      </c>
      <c r="C952" s="279">
        <v>906.35</v>
      </c>
      <c r="D952" s="279">
        <v>854.49</v>
      </c>
      <c r="E952" s="279">
        <v>846.4</v>
      </c>
      <c r="F952" s="279">
        <v>916.87</v>
      </c>
      <c r="G952" s="279">
        <v>972.57</v>
      </c>
      <c r="H952" s="279">
        <v>1120.58</v>
      </c>
      <c r="I952" s="279">
        <v>1254.46</v>
      </c>
      <c r="J952" s="279">
        <v>1362.25</v>
      </c>
      <c r="K952" s="279">
        <v>1418.64</v>
      </c>
      <c r="L952" s="279">
        <v>1420.51</v>
      </c>
      <c r="M952" s="279">
        <v>1411.91</v>
      </c>
      <c r="N952" s="279">
        <v>1392.9</v>
      </c>
      <c r="O952" s="279">
        <v>1402.31</v>
      </c>
      <c r="P952" s="279">
        <v>1472.02</v>
      </c>
      <c r="Q952" s="279">
        <v>1439.64</v>
      </c>
      <c r="R952" s="279">
        <v>1410.18</v>
      </c>
      <c r="S952" s="279">
        <v>1388.28</v>
      </c>
      <c r="T952" s="279">
        <v>1430.15</v>
      </c>
      <c r="U952" s="279">
        <v>1430.07</v>
      </c>
      <c r="V952" s="279">
        <v>1375.68</v>
      </c>
      <c r="W952" s="279">
        <v>1295.72</v>
      </c>
      <c r="X952" s="279">
        <v>1204.67</v>
      </c>
      <c r="Y952" s="279">
        <v>1057.98</v>
      </c>
    </row>
    <row r="953" spans="1:25">
      <c r="A953" s="254">
        <v>22</v>
      </c>
      <c r="B953" s="279">
        <v>920.75</v>
      </c>
      <c r="C953" s="279">
        <v>890.48</v>
      </c>
      <c r="D953" s="279">
        <v>854.89</v>
      </c>
      <c r="E953" s="279">
        <v>847.62</v>
      </c>
      <c r="F953" s="279">
        <v>884.14</v>
      </c>
      <c r="G953" s="279">
        <v>944.19</v>
      </c>
      <c r="H953" s="279">
        <v>1094.4100000000001</v>
      </c>
      <c r="I953" s="279">
        <v>1238.5</v>
      </c>
      <c r="J953" s="279">
        <v>1257.52</v>
      </c>
      <c r="K953" s="279">
        <v>1175.78</v>
      </c>
      <c r="L953" s="279">
        <v>1218.73</v>
      </c>
      <c r="M953" s="279">
        <v>1230.47</v>
      </c>
      <c r="N953" s="279">
        <v>1203.01</v>
      </c>
      <c r="O953" s="279">
        <v>1325.59</v>
      </c>
      <c r="P953" s="279">
        <v>1364.61</v>
      </c>
      <c r="Q953" s="279">
        <v>1347.92</v>
      </c>
      <c r="R953" s="279">
        <v>1316.97</v>
      </c>
      <c r="S953" s="279">
        <v>1298.32</v>
      </c>
      <c r="T953" s="279">
        <v>1310.6400000000001</v>
      </c>
      <c r="U953" s="279">
        <v>1314.7</v>
      </c>
      <c r="V953" s="279">
        <v>1287.54</v>
      </c>
      <c r="W953" s="279">
        <v>1245.6199999999999</v>
      </c>
      <c r="X953" s="279">
        <v>1180.73</v>
      </c>
      <c r="Y953" s="279">
        <v>1017.99</v>
      </c>
    </row>
    <row r="954" spans="1:25">
      <c r="A954" s="254">
        <v>23</v>
      </c>
      <c r="B954" s="279">
        <v>958.15</v>
      </c>
      <c r="C954" s="279">
        <v>920.31</v>
      </c>
      <c r="D954" s="279">
        <v>885.74</v>
      </c>
      <c r="E954" s="279">
        <v>871.5</v>
      </c>
      <c r="F954" s="279">
        <v>911.27</v>
      </c>
      <c r="G954" s="279">
        <v>1005.94</v>
      </c>
      <c r="H954" s="279">
        <v>1173.76</v>
      </c>
      <c r="I954" s="279">
        <v>1256.26</v>
      </c>
      <c r="J954" s="279">
        <v>1270.42</v>
      </c>
      <c r="K954" s="279">
        <v>1430.63</v>
      </c>
      <c r="L954" s="279">
        <v>1459.57</v>
      </c>
      <c r="M954" s="279">
        <v>1458.38</v>
      </c>
      <c r="N954" s="279">
        <v>1427.69</v>
      </c>
      <c r="O954" s="279">
        <v>1443.36</v>
      </c>
      <c r="P954" s="279">
        <v>1524.06</v>
      </c>
      <c r="Q954" s="279">
        <v>1520.01</v>
      </c>
      <c r="R954" s="279">
        <v>1492.03</v>
      </c>
      <c r="S954" s="279">
        <v>1431.87</v>
      </c>
      <c r="T954" s="279">
        <v>1441.56</v>
      </c>
      <c r="U954" s="279">
        <v>1466.57</v>
      </c>
      <c r="V954" s="279">
        <v>1419.46</v>
      </c>
      <c r="W954" s="279">
        <v>1355.06</v>
      </c>
      <c r="X954" s="279">
        <v>1247.1300000000001</v>
      </c>
      <c r="Y954" s="279">
        <v>1075.5999999999999</v>
      </c>
    </row>
    <row r="955" spans="1:25">
      <c r="A955" s="254">
        <v>24</v>
      </c>
      <c r="B955" s="279">
        <v>1066.6400000000001</v>
      </c>
      <c r="C955" s="279">
        <v>987</v>
      </c>
      <c r="D955" s="279">
        <v>954.75</v>
      </c>
      <c r="E955" s="279">
        <v>935.27</v>
      </c>
      <c r="F955" s="279">
        <v>957.52</v>
      </c>
      <c r="G955" s="279">
        <v>992.08</v>
      </c>
      <c r="H955" s="279">
        <v>1047.77</v>
      </c>
      <c r="I955" s="279">
        <v>1199.06</v>
      </c>
      <c r="J955" s="279">
        <v>1268.1300000000001</v>
      </c>
      <c r="K955" s="279">
        <v>1348.17</v>
      </c>
      <c r="L955" s="279">
        <v>1384.2</v>
      </c>
      <c r="M955" s="279">
        <v>1369.68</v>
      </c>
      <c r="N955" s="279">
        <v>1373.63</v>
      </c>
      <c r="O955" s="279">
        <v>1375.46</v>
      </c>
      <c r="P955" s="279">
        <v>1378.85</v>
      </c>
      <c r="Q955" s="279">
        <v>1365.95</v>
      </c>
      <c r="R955" s="279">
        <v>1365.01</v>
      </c>
      <c r="S955" s="279">
        <v>1378.77</v>
      </c>
      <c r="T955" s="279">
        <v>1326</v>
      </c>
      <c r="U955" s="279">
        <v>1462.12</v>
      </c>
      <c r="V955" s="279">
        <v>1449.73</v>
      </c>
      <c r="W955" s="279">
        <v>1380.44</v>
      </c>
      <c r="X955" s="279">
        <v>1219.2</v>
      </c>
      <c r="Y955" s="279">
        <v>1083.32</v>
      </c>
    </row>
    <row r="956" spans="1:25">
      <c r="A956" s="254">
        <v>25</v>
      </c>
      <c r="B956" s="279">
        <v>998.83</v>
      </c>
      <c r="C956" s="279">
        <v>934.73</v>
      </c>
      <c r="D956" s="279">
        <v>896.88</v>
      </c>
      <c r="E956" s="279">
        <v>871.43</v>
      </c>
      <c r="F956" s="279">
        <v>898.21</v>
      </c>
      <c r="G956" s="279">
        <v>941.49</v>
      </c>
      <c r="H956" s="279">
        <v>921.34</v>
      </c>
      <c r="I956" s="279">
        <v>1043.4000000000001</v>
      </c>
      <c r="J956" s="279">
        <v>1100.33</v>
      </c>
      <c r="K956" s="279">
        <v>1264.24</v>
      </c>
      <c r="L956" s="279">
        <v>1298.78</v>
      </c>
      <c r="M956" s="279">
        <v>1347.44</v>
      </c>
      <c r="N956" s="279">
        <v>1337.82</v>
      </c>
      <c r="O956" s="279">
        <v>1347.54</v>
      </c>
      <c r="P956" s="279">
        <v>1354.94</v>
      </c>
      <c r="Q956" s="279">
        <v>1349.22</v>
      </c>
      <c r="R956" s="279">
        <v>1343.34</v>
      </c>
      <c r="S956" s="279">
        <v>1346.04</v>
      </c>
      <c r="T956" s="279">
        <v>1346.04</v>
      </c>
      <c r="U956" s="279">
        <v>1394.5</v>
      </c>
      <c r="V956" s="279">
        <v>1375.77</v>
      </c>
      <c r="W956" s="279">
        <v>1353.66</v>
      </c>
      <c r="X956" s="279">
        <v>1190.93</v>
      </c>
      <c r="Y956" s="279">
        <v>1047.8499999999999</v>
      </c>
    </row>
    <row r="957" spans="1:25">
      <c r="A957" s="254">
        <v>26</v>
      </c>
      <c r="B957" s="279">
        <v>948.37</v>
      </c>
      <c r="C957" s="279">
        <v>899.24</v>
      </c>
      <c r="D957" s="279">
        <v>856.55</v>
      </c>
      <c r="E957" s="279">
        <v>850.41</v>
      </c>
      <c r="F957" s="279">
        <v>914.85</v>
      </c>
      <c r="G957" s="279">
        <v>1003.5</v>
      </c>
      <c r="H957" s="279">
        <v>1158.5899999999999</v>
      </c>
      <c r="I957" s="279">
        <v>1279.72</v>
      </c>
      <c r="J957" s="279">
        <v>1327.43</v>
      </c>
      <c r="K957" s="279">
        <v>1416.08</v>
      </c>
      <c r="L957" s="279">
        <v>1603.64</v>
      </c>
      <c r="M957" s="279">
        <v>1962.91</v>
      </c>
      <c r="N957" s="279">
        <v>1428.78</v>
      </c>
      <c r="O957" s="279">
        <v>1455.96</v>
      </c>
      <c r="P957" s="279">
        <v>1393.66</v>
      </c>
      <c r="Q957" s="279">
        <v>1336.98</v>
      </c>
      <c r="R957" s="279">
        <v>1309.26</v>
      </c>
      <c r="S957" s="279">
        <v>1284.77</v>
      </c>
      <c r="T957" s="279">
        <v>1284.97</v>
      </c>
      <c r="U957" s="279">
        <v>1292.1300000000001</v>
      </c>
      <c r="V957" s="279">
        <v>1307.9000000000001</v>
      </c>
      <c r="W957" s="279">
        <v>1290.78</v>
      </c>
      <c r="X957" s="279">
        <v>1247.32</v>
      </c>
      <c r="Y957" s="279">
        <v>1057.1400000000001</v>
      </c>
    </row>
    <row r="958" spans="1:25">
      <c r="A958" s="254">
        <v>27</v>
      </c>
      <c r="B958" s="279">
        <v>941.9</v>
      </c>
      <c r="C958" s="279">
        <v>893.42</v>
      </c>
      <c r="D958" s="279">
        <v>868.19</v>
      </c>
      <c r="E958" s="279">
        <v>875.05</v>
      </c>
      <c r="F958" s="279">
        <v>920.16</v>
      </c>
      <c r="G958" s="279">
        <v>1080.31</v>
      </c>
      <c r="H958" s="279">
        <v>1165.03</v>
      </c>
      <c r="I958" s="279">
        <v>1256.68</v>
      </c>
      <c r="J958" s="279">
        <v>1117.1600000000001</v>
      </c>
      <c r="K958" s="279">
        <v>1354.51</v>
      </c>
      <c r="L958" s="279">
        <v>1370.44</v>
      </c>
      <c r="M958" s="279">
        <v>1367.77</v>
      </c>
      <c r="N958" s="279">
        <v>1357.31</v>
      </c>
      <c r="O958" s="279">
        <v>1366.38</v>
      </c>
      <c r="P958" s="279">
        <v>1394.51</v>
      </c>
      <c r="Q958" s="279">
        <v>1372.66</v>
      </c>
      <c r="R958" s="279">
        <v>1360.13</v>
      </c>
      <c r="S958" s="279">
        <v>1339.57</v>
      </c>
      <c r="T958" s="279">
        <v>1355.16</v>
      </c>
      <c r="U958" s="279">
        <v>1392.89</v>
      </c>
      <c r="V958" s="279">
        <v>1363.19</v>
      </c>
      <c r="W958" s="279">
        <v>1324.04</v>
      </c>
      <c r="X958" s="279">
        <v>1224.23</v>
      </c>
      <c r="Y958" s="279">
        <v>1055.21</v>
      </c>
    </row>
    <row r="959" spans="1:25">
      <c r="A959" s="254">
        <v>28</v>
      </c>
      <c r="B959" s="279">
        <v>917.25</v>
      </c>
      <c r="C959" s="279">
        <v>875.1</v>
      </c>
      <c r="D959" s="279">
        <v>837.59</v>
      </c>
      <c r="E959" s="279">
        <v>818.82</v>
      </c>
      <c r="F959" s="279">
        <v>862.17</v>
      </c>
      <c r="G959" s="279">
        <v>942.77</v>
      </c>
      <c r="H959" s="279">
        <v>1111.2</v>
      </c>
      <c r="I959" s="279">
        <v>1181.21</v>
      </c>
      <c r="J959" s="279">
        <v>1223.3499999999999</v>
      </c>
      <c r="K959" s="279">
        <v>1302.48</v>
      </c>
      <c r="L959" s="279">
        <v>1312.75</v>
      </c>
      <c r="M959" s="279">
        <v>1281.55</v>
      </c>
      <c r="N959" s="279">
        <v>1284.79</v>
      </c>
      <c r="O959" s="279">
        <v>1298.6600000000001</v>
      </c>
      <c r="P959" s="279">
        <v>1323.67</v>
      </c>
      <c r="Q959" s="279">
        <v>1316.76</v>
      </c>
      <c r="R959" s="279">
        <v>1290.67</v>
      </c>
      <c r="S959" s="279">
        <v>1285.75</v>
      </c>
      <c r="T959" s="279">
        <v>1308.01</v>
      </c>
      <c r="U959" s="279">
        <v>1317.87</v>
      </c>
      <c r="V959" s="279">
        <v>1303.28</v>
      </c>
      <c r="W959" s="279">
        <v>1260.8800000000001</v>
      </c>
      <c r="X959" s="279">
        <v>1143.3</v>
      </c>
      <c r="Y959" s="279">
        <v>938.56</v>
      </c>
    </row>
    <row r="960" spans="1:25">
      <c r="A960" s="254">
        <v>29</v>
      </c>
      <c r="B960" s="279">
        <v>907.21</v>
      </c>
      <c r="C960" s="279">
        <v>874.85</v>
      </c>
      <c r="D960" s="279">
        <v>836.32</v>
      </c>
      <c r="E960" s="279">
        <v>843.43</v>
      </c>
      <c r="F960" s="279">
        <v>878.62</v>
      </c>
      <c r="G960" s="279">
        <v>1025.33</v>
      </c>
      <c r="H960" s="279">
        <v>1102.32</v>
      </c>
      <c r="I960" s="279">
        <v>1203.95</v>
      </c>
      <c r="J960" s="279">
        <v>1188.54</v>
      </c>
      <c r="K960" s="279">
        <v>1295.69</v>
      </c>
      <c r="L960" s="279">
        <v>1327.01</v>
      </c>
      <c r="M960" s="279">
        <v>1312.71</v>
      </c>
      <c r="N960" s="279">
        <v>1274.26</v>
      </c>
      <c r="O960" s="279">
        <v>1330.57</v>
      </c>
      <c r="P960" s="279">
        <v>1390.09</v>
      </c>
      <c r="Q960" s="279">
        <v>1360.36</v>
      </c>
      <c r="R960" s="279">
        <v>1356.64</v>
      </c>
      <c r="S960" s="279">
        <v>1325.86</v>
      </c>
      <c r="T960" s="279">
        <v>1347.55</v>
      </c>
      <c r="U960" s="279">
        <v>1374.7</v>
      </c>
      <c r="V960" s="279">
        <v>1290.73</v>
      </c>
      <c r="W960" s="279">
        <v>1268.8</v>
      </c>
      <c r="X960" s="279">
        <v>1204.8</v>
      </c>
      <c r="Y960" s="279">
        <v>1100.03</v>
      </c>
    </row>
    <row r="961" spans="1:25">
      <c r="A961" s="254">
        <v>30</v>
      </c>
      <c r="B961" s="279">
        <v>892.53</v>
      </c>
      <c r="C961" s="279">
        <v>851.3</v>
      </c>
      <c r="D961" s="279">
        <v>815.72</v>
      </c>
      <c r="E961" s="279">
        <v>807.14</v>
      </c>
      <c r="F961" s="279">
        <v>847.35</v>
      </c>
      <c r="G961" s="279">
        <v>962.95</v>
      </c>
      <c r="H961" s="279">
        <v>1082.07</v>
      </c>
      <c r="I961" s="279">
        <v>1153.8900000000001</v>
      </c>
      <c r="J961" s="279">
        <v>1186.8499999999999</v>
      </c>
      <c r="K961" s="279">
        <v>1257.8800000000001</v>
      </c>
      <c r="L961" s="279">
        <v>1196.05</v>
      </c>
      <c r="M961" s="279">
        <v>1216.1099999999999</v>
      </c>
      <c r="N961" s="279">
        <v>1189.95</v>
      </c>
      <c r="O961" s="279">
        <v>1195.53</v>
      </c>
      <c r="P961" s="279">
        <v>1191.03</v>
      </c>
      <c r="Q961" s="279">
        <v>1220.6099999999999</v>
      </c>
      <c r="R961" s="279">
        <v>1215.73</v>
      </c>
      <c r="S961" s="279">
        <v>1218.6099999999999</v>
      </c>
      <c r="T961" s="279">
        <v>1229.29</v>
      </c>
      <c r="U961" s="279">
        <v>1257.72</v>
      </c>
      <c r="V961" s="279">
        <v>1255.98</v>
      </c>
      <c r="W961" s="279">
        <v>1245.94</v>
      </c>
      <c r="X961" s="279">
        <v>1179.49</v>
      </c>
      <c r="Y961" s="279">
        <v>981.43</v>
      </c>
    </row>
    <row r="962" spans="1:25" hidden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4" spans="1:25" ht="43.5" customHeight="1">
      <c r="A964" s="418" t="s">
        <v>208</v>
      </c>
      <c r="B964" s="441" t="s">
        <v>321</v>
      </c>
      <c r="C964" s="441"/>
      <c r="D964" s="441"/>
      <c r="E964" s="441"/>
      <c r="F964" s="441"/>
      <c r="G964" s="441"/>
      <c r="H964" s="441"/>
      <c r="I964" s="441"/>
      <c r="J964" s="441"/>
      <c r="K964" s="441"/>
      <c r="L964" s="441"/>
      <c r="M964" s="441"/>
      <c r="N964" s="441"/>
      <c r="O964" s="441"/>
      <c r="P964" s="441"/>
      <c r="Q964" s="441"/>
      <c r="R964" s="441"/>
      <c r="S964" s="441"/>
      <c r="T964" s="441"/>
      <c r="U964" s="441"/>
      <c r="V964" s="441"/>
      <c r="W964" s="441"/>
      <c r="X964" s="441"/>
      <c r="Y964" s="441"/>
    </row>
    <row r="965" spans="1:25" ht="30">
      <c r="A965" s="418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1016.96</v>
      </c>
      <c r="C966" s="279">
        <v>932.92</v>
      </c>
      <c r="D966" s="279">
        <v>899.4</v>
      </c>
      <c r="E966" s="279">
        <v>898.92</v>
      </c>
      <c r="F966" s="279">
        <v>901.39</v>
      </c>
      <c r="G966" s="279">
        <v>919</v>
      </c>
      <c r="H966" s="279">
        <v>1142.93</v>
      </c>
      <c r="I966" s="279">
        <v>1227.93</v>
      </c>
      <c r="J966" s="279">
        <v>1377.75</v>
      </c>
      <c r="K966" s="279">
        <v>1497.02</v>
      </c>
      <c r="L966" s="279">
        <v>1515.66</v>
      </c>
      <c r="M966" s="279">
        <v>1507.47</v>
      </c>
      <c r="N966" s="279">
        <v>1498.16</v>
      </c>
      <c r="O966" s="279">
        <v>1503.58</v>
      </c>
      <c r="P966" s="279">
        <v>1557.6</v>
      </c>
      <c r="Q966" s="279">
        <v>1541.39</v>
      </c>
      <c r="R966" s="279">
        <v>1533.77</v>
      </c>
      <c r="S966" s="279">
        <v>1499.33</v>
      </c>
      <c r="T966" s="279">
        <v>1494.98</v>
      </c>
      <c r="U966" s="279">
        <v>1504.77</v>
      </c>
      <c r="V966" s="279">
        <v>1486.23</v>
      </c>
      <c r="W966" s="279">
        <v>1442.96</v>
      </c>
      <c r="X966" s="279">
        <v>1332.96</v>
      </c>
      <c r="Y966" s="279">
        <v>1141</v>
      </c>
    </row>
    <row r="967" spans="1:25">
      <c r="A967" s="254">
        <v>2</v>
      </c>
      <c r="B967" s="279">
        <v>1057.8599999999999</v>
      </c>
      <c r="C967" s="279">
        <v>948.76</v>
      </c>
      <c r="D967" s="279">
        <v>896.97</v>
      </c>
      <c r="E967" s="279">
        <v>893.59</v>
      </c>
      <c r="F967" s="279">
        <v>913.46</v>
      </c>
      <c r="G967" s="279">
        <v>979.22</v>
      </c>
      <c r="H967" s="279">
        <v>1166.8</v>
      </c>
      <c r="I967" s="279">
        <v>1178.22</v>
      </c>
      <c r="J967" s="279">
        <v>1341.94</v>
      </c>
      <c r="K967" s="279">
        <v>1413.29</v>
      </c>
      <c r="L967" s="279">
        <v>1432.94</v>
      </c>
      <c r="M967" s="279">
        <v>1385.75</v>
      </c>
      <c r="N967" s="279">
        <v>1366.31</v>
      </c>
      <c r="O967" s="279">
        <v>1338.92</v>
      </c>
      <c r="P967" s="279">
        <v>1398.8</v>
      </c>
      <c r="Q967" s="279">
        <v>1386.85</v>
      </c>
      <c r="R967" s="279">
        <v>1376.88</v>
      </c>
      <c r="S967" s="279">
        <v>1361.98</v>
      </c>
      <c r="T967" s="279">
        <v>1363.87</v>
      </c>
      <c r="U967" s="279">
        <v>1379.44</v>
      </c>
      <c r="V967" s="279">
        <v>1388.36</v>
      </c>
      <c r="W967" s="279">
        <v>1399.82</v>
      </c>
      <c r="X967" s="279">
        <v>1331.47</v>
      </c>
      <c r="Y967" s="279">
        <v>1131.6400000000001</v>
      </c>
    </row>
    <row r="968" spans="1:25">
      <c r="A968" s="254">
        <v>3</v>
      </c>
      <c r="B968" s="279">
        <v>1071.72</v>
      </c>
      <c r="C968" s="279">
        <v>987.76</v>
      </c>
      <c r="D968" s="279">
        <v>925.74</v>
      </c>
      <c r="E968" s="279">
        <v>916.24</v>
      </c>
      <c r="F968" s="279">
        <v>918.2</v>
      </c>
      <c r="G968" s="279">
        <v>899.51</v>
      </c>
      <c r="H968" s="279">
        <v>914.82</v>
      </c>
      <c r="I968" s="279">
        <v>442.03</v>
      </c>
      <c r="J968" s="279">
        <v>1083.21</v>
      </c>
      <c r="K968" s="279">
        <v>1247.74</v>
      </c>
      <c r="L968" s="279">
        <v>1325.28</v>
      </c>
      <c r="M968" s="279">
        <v>1306.83</v>
      </c>
      <c r="N968" s="279">
        <v>1322.68</v>
      </c>
      <c r="O968" s="279">
        <v>1325.22</v>
      </c>
      <c r="P968" s="279">
        <v>1361.64</v>
      </c>
      <c r="Q968" s="279">
        <v>1349.57</v>
      </c>
      <c r="R968" s="279">
        <v>1354</v>
      </c>
      <c r="S968" s="279">
        <v>1343.37</v>
      </c>
      <c r="T968" s="279">
        <v>1327.09</v>
      </c>
      <c r="U968" s="279">
        <v>1339.29</v>
      </c>
      <c r="V968" s="279">
        <v>1325.14</v>
      </c>
      <c r="W968" s="279">
        <v>1323.07</v>
      </c>
      <c r="X968" s="279">
        <v>1248.78</v>
      </c>
      <c r="Y968" s="279">
        <v>1054.26</v>
      </c>
    </row>
    <row r="969" spans="1:25">
      <c r="A969" s="254">
        <v>4</v>
      </c>
      <c r="B969" s="279">
        <v>1063.6199999999999</v>
      </c>
      <c r="C969" s="279">
        <v>969.85</v>
      </c>
      <c r="D969" s="279">
        <v>930.09</v>
      </c>
      <c r="E969" s="279">
        <v>904.34</v>
      </c>
      <c r="F969" s="279">
        <v>888.37</v>
      </c>
      <c r="G969" s="279">
        <v>791.58</v>
      </c>
      <c r="H969" s="279">
        <v>909.61</v>
      </c>
      <c r="I969" s="279">
        <v>961.85</v>
      </c>
      <c r="J969" s="279">
        <v>410.49</v>
      </c>
      <c r="K969" s="279">
        <v>1202.24</v>
      </c>
      <c r="L969" s="279">
        <v>1231</v>
      </c>
      <c r="M969" s="279">
        <v>1248.3699999999999</v>
      </c>
      <c r="N969" s="279">
        <v>1242.74</v>
      </c>
      <c r="O969" s="279">
        <v>1253</v>
      </c>
      <c r="P969" s="279">
        <v>1255.23</v>
      </c>
      <c r="Q969" s="279">
        <v>1258.1099999999999</v>
      </c>
      <c r="R969" s="279">
        <v>1262.26</v>
      </c>
      <c r="S969" s="279">
        <v>1250.08</v>
      </c>
      <c r="T969" s="279">
        <v>1269.1199999999999</v>
      </c>
      <c r="U969" s="279">
        <v>1277.99</v>
      </c>
      <c r="V969" s="279">
        <v>1273.1500000000001</v>
      </c>
      <c r="W969" s="279">
        <v>1280.27</v>
      </c>
      <c r="X969" s="279">
        <v>1244.8699999999999</v>
      </c>
      <c r="Y969" s="279">
        <v>1022.55</v>
      </c>
    </row>
    <row r="970" spans="1:25">
      <c r="A970" s="254">
        <v>5</v>
      </c>
      <c r="B970" s="279">
        <v>1025.74</v>
      </c>
      <c r="C970" s="279">
        <v>950.64</v>
      </c>
      <c r="D970" s="279">
        <v>987.32</v>
      </c>
      <c r="E970" s="279">
        <v>958.55</v>
      </c>
      <c r="F970" s="279">
        <v>916.05</v>
      </c>
      <c r="G970" s="279">
        <v>937.13</v>
      </c>
      <c r="H970" s="279">
        <v>1023.18</v>
      </c>
      <c r="I970" s="279">
        <v>1123.8</v>
      </c>
      <c r="J970" s="279">
        <v>1285.4100000000001</v>
      </c>
      <c r="K970" s="279">
        <v>1348.29</v>
      </c>
      <c r="L970" s="279">
        <v>1351.63</v>
      </c>
      <c r="M970" s="279">
        <v>1353.02</v>
      </c>
      <c r="N970" s="279">
        <v>1333.4</v>
      </c>
      <c r="O970" s="279">
        <v>1349.29</v>
      </c>
      <c r="P970" s="279">
        <v>1376.56</v>
      </c>
      <c r="Q970" s="279">
        <v>1376.22</v>
      </c>
      <c r="R970" s="279">
        <v>1285.79</v>
      </c>
      <c r="S970" s="279">
        <v>1346.47</v>
      </c>
      <c r="T970" s="279">
        <v>1297.6199999999999</v>
      </c>
      <c r="U970" s="279">
        <v>1346.46</v>
      </c>
      <c r="V970" s="279">
        <v>1338.2</v>
      </c>
      <c r="W970" s="279">
        <v>1328.19</v>
      </c>
      <c r="X970" s="279">
        <v>1259.6300000000001</v>
      </c>
      <c r="Y970" s="279">
        <v>1054.68</v>
      </c>
    </row>
    <row r="971" spans="1:25">
      <c r="A971" s="254">
        <v>6</v>
      </c>
      <c r="B971" s="279">
        <v>952.24</v>
      </c>
      <c r="C971" s="279">
        <v>920.73</v>
      </c>
      <c r="D971" s="279">
        <v>887.84</v>
      </c>
      <c r="E971" s="279">
        <v>870.72</v>
      </c>
      <c r="F971" s="279">
        <v>914.14</v>
      </c>
      <c r="G971" s="279">
        <v>931.87</v>
      </c>
      <c r="H971" s="279">
        <v>1095.1600000000001</v>
      </c>
      <c r="I971" s="279">
        <v>1104.6099999999999</v>
      </c>
      <c r="J971" s="279">
        <v>1246.73</v>
      </c>
      <c r="K971" s="279">
        <v>1291.8599999999999</v>
      </c>
      <c r="L971" s="279">
        <v>1299.2</v>
      </c>
      <c r="M971" s="279">
        <v>1304.19</v>
      </c>
      <c r="N971" s="279">
        <v>1307.4000000000001</v>
      </c>
      <c r="O971" s="279">
        <v>1316.89</v>
      </c>
      <c r="P971" s="279">
        <v>1325.28</v>
      </c>
      <c r="Q971" s="279">
        <v>1316.85</v>
      </c>
      <c r="R971" s="279">
        <v>1307.29</v>
      </c>
      <c r="S971" s="279">
        <v>1290.08</v>
      </c>
      <c r="T971" s="279">
        <v>1283.48</v>
      </c>
      <c r="U971" s="279">
        <v>1300.6500000000001</v>
      </c>
      <c r="V971" s="279">
        <v>1283.03</v>
      </c>
      <c r="W971" s="279">
        <v>1307.1400000000001</v>
      </c>
      <c r="X971" s="279">
        <v>1256.8599999999999</v>
      </c>
      <c r="Y971" s="279">
        <v>999.38</v>
      </c>
    </row>
    <row r="972" spans="1:25">
      <c r="A972" s="254">
        <v>7</v>
      </c>
      <c r="B972" s="279">
        <v>988.49</v>
      </c>
      <c r="C972" s="279">
        <v>950.16</v>
      </c>
      <c r="D972" s="279">
        <v>919.51</v>
      </c>
      <c r="E972" s="279">
        <v>918.72</v>
      </c>
      <c r="F972" s="279">
        <v>943.75</v>
      </c>
      <c r="G972" s="279">
        <v>983.65</v>
      </c>
      <c r="H972" s="279">
        <v>1201.94</v>
      </c>
      <c r="I972" s="279">
        <v>1243.6300000000001</v>
      </c>
      <c r="J972" s="279">
        <v>1336.5</v>
      </c>
      <c r="K972" s="279">
        <v>1370.77</v>
      </c>
      <c r="L972" s="279">
        <v>291.16000000000003</v>
      </c>
      <c r="M972" s="279">
        <v>291.61</v>
      </c>
      <c r="N972" s="279">
        <v>1365.41</v>
      </c>
      <c r="O972" s="279">
        <v>1385.92</v>
      </c>
      <c r="P972" s="279">
        <v>1373.81</v>
      </c>
      <c r="Q972" s="279">
        <v>1369.25</v>
      </c>
      <c r="R972" s="279">
        <v>1379.21</v>
      </c>
      <c r="S972" s="279">
        <v>1351.44</v>
      </c>
      <c r="T972" s="279">
        <v>1352.23</v>
      </c>
      <c r="U972" s="279">
        <v>1387.15</v>
      </c>
      <c r="V972" s="279">
        <v>1351.41</v>
      </c>
      <c r="W972" s="279">
        <v>1349.13</v>
      </c>
      <c r="X972" s="279">
        <v>1256.3599999999999</v>
      </c>
      <c r="Y972" s="279">
        <v>1067.26</v>
      </c>
    </row>
    <row r="973" spans="1:25">
      <c r="A973" s="254">
        <v>8</v>
      </c>
      <c r="B973" s="279">
        <v>938.42</v>
      </c>
      <c r="C973" s="279">
        <v>848.91</v>
      </c>
      <c r="D973" s="279">
        <v>823.27</v>
      </c>
      <c r="E973" s="279">
        <v>821.85</v>
      </c>
      <c r="F973" s="279">
        <v>842.42</v>
      </c>
      <c r="G973" s="279">
        <v>876.74</v>
      </c>
      <c r="H973" s="279">
        <v>1069.96</v>
      </c>
      <c r="I973" s="279">
        <v>1238.56</v>
      </c>
      <c r="J973" s="279">
        <v>1290.07</v>
      </c>
      <c r="K973" s="279">
        <v>1337.09</v>
      </c>
      <c r="L973" s="279">
        <v>1341.11</v>
      </c>
      <c r="M973" s="279">
        <v>1334.12</v>
      </c>
      <c r="N973" s="279">
        <v>1345.36</v>
      </c>
      <c r="O973" s="279">
        <v>1369.19</v>
      </c>
      <c r="P973" s="279">
        <v>1403.4</v>
      </c>
      <c r="Q973" s="279">
        <v>1398.27</v>
      </c>
      <c r="R973" s="279">
        <v>1404.04</v>
      </c>
      <c r="S973" s="279">
        <v>1392.97</v>
      </c>
      <c r="T973" s="279">
        <v>1378.79</v>
      </c>
      <c r="U973" s="279">
        <v>1415.99</v>
      </c>
      <c r="V973" s="279">
        <v>1380.67</v>
      </c>
      <c r="W973" s="279">
        <v>1373.66</v>
      </c>
      <c r="X973" s="279">
        <v>1269.29</v>
      </c>
      <c r="Y973" s="279">
        <v>1060.24</v>
      </c>
    </row>
    <row r="974" spans="1:25">
      <c r="A974" s="254">
        <v>9</v>
      </c>
      <c r="B974" s="279">
        <v>897.42</v>
      </c>
      <c r="C974" s="279">
        <v>858.61</v>
      </c>
      <c r="D974" s="279">
        <v>828.2</v>
      </c>
      <c r="E974" s="279">
        <v>829.74</v>
      </c>
      <c r="F974" s="279">
        <v>840.99</v>
      </c>
      <c r="G974" s="279">
        <v>881.18</v>
      </c>
      <c r="H974" s="279">
        <v>1082.46</v>
      </c>
      <c r="I974" s="279">
        <v>1260.18</v>
      </c>
      <c r="J974" s="279">
        <v>1375.27</v>
      </c>
      <c r="K974" s="279">
        <v>1397.54</v>
      </c>
      <c r="L974" s="279">
        <v>1413.3</v>
      </c>
      <c r="M974" s="279">
        <v>1404.83</v>
      </c>
      <c r="N974" s="279">
        <v>1407.63</v>
      </c>
      <c r="O974" s="279">
        <v>1413.55</v>
      </c>
      <c r="P974" s="279">
        <v>1473.61</v>
      </c>
      <c r="Q974" s="279">
        <v>1456.04</v>
      </c>
      <c r="R974" s="279">
        <v>1443.63</v>
      </c>
      <c r="S974" s="279">
        <v>1411.05</v>
      </c>
      <c r="T974" s="279">
        <v>1414.62</v>
      </c>
      <c r="U974" s="279">
        <v>1450.75</v>
      </c>
      <c r="V974" s="279">
        <v>1437.77</v>
      </c>
      <c r="W974" s="279">
        <v>1434.21</v>
      </c>
      <c r="X974" s="279">
        <v>1371.41</v>
      </c>
      <c r="Y974" s="279">
        <v>1155.32</v>
      </c>
    </row>
    <row r="975" spans="1:25">
      <c r="A975" s="254">
        <v>10</v>
      </c>
      <c r="B975" s="279">
        <v>1144.98</v>
      </c>
      <c r="C975" s="279">
        <v>1051.42</v>
      </c>
      <c r="D975" s="279">
        <v>948.15</v>
      </c>
      <c r="E975" s="279">
        <v>947.88</v>
      </c>
      <c r="F975" s="279">
        <v>940.34</v>
      </c>
      <c r="G975" s="279">
        <v>936.94</v>
      </c>
      <c r="H975" s="279">
        <v>1086.68</v>
      </c>
      <c r="I975" s="279">
        <v>1230.8900000000001</v>
      </c>
      <c r="J975" s="279">
        <v>1268.9100000000001</v>
      </c>
      <c r="K975" s="279">
        <v>1441.45</v>
      </c>
      <c r="L975" s="279">
        <v>1487.35</v>
      </c>
      <c r="M975" s="279">
        <v>1468.68</v>
      </c>
      <c r="N975" s="279">
        <v>1477.64</v>
      </c>
      <c r="O975" s="279">
        <v>1484.44</v>
      </c>
      <c r="P975" s="279">
        <v>1509.85</v>
      </c>
      <c r="Q975" s="279">
        <v>1494.1</v>
      </c>
      <c r="R975" s="279">
        <v>1498.42</v>
      </c>
      <c r="S975" s="279">
        <v>1489.34</v>
      </c>
      <c r="T975" s="279">
        <v>1499.09</v>
      </c>
      <c r="U975" s="279">
        <v>1519.28</v>
      </c>
      <c r="V975" s="279">
        <v>1496.58</v>
      </c>
      <c r="W975" s="279">
        <v>1492.7</v>
      </c>
      <c r="X975" s="279">
        <v>1323.87</v>
      </c>
      <c r="Y975" s="279">
        <v>1106.77</v>
      </c>
    </row>
    <row r="976" spans="1:25">
      <c r="A976" s="254">
        <v>11</v>
      </c>
      <c r="B976" s="279">
        <v>1052.33</v>
      </c>
      <c r="C976" s="279">
        <v>975.9</v>
      </c>
      <c r="D976" s="279">
        <v>921.77</v>
      </c>
      <c r="E976" s="279">
        <v>924.55</v>
      </c>
      <c r="F976" s="279">
        <v>927.64</v>
      </c>
      <c r="G976" s="279">
        <v>850.06</v>
      </c>
      <c r="H976" s="279">
        <v>920.3</v>
      </c>
      <c r="I976" s="279">
        <v>917.37</v>
      </c>
      <c r="J976" s="279">
        <v>1207.32</v>
      </c>
      <c r="K976" s="279">
        <v>1281.57</v>
      </c>
      <c r="L976" s="279">
        <v>1342.66</v>
      </c>
      <c r="M976" s="279">
        <v>1330.04</v>
      </c>
      <c r="N976" s="279">
        <v>1314.4</v>
      </c>
      <c r="O976" s="279">
        <v>1321.23</v>
      </c>
      <c r="P976" s="279">
        <v>1358.68</v>
      </c>
      <c r="Q976" s="279">
        <v>1359.06</v>
      </c>
      <c r="R976" s="279">
        <v>1367.88</v>
      </c>
      <c r="S976" s="279">
        <v>1373.43</v>
      </c>
      <c r="T976" s="279">
        <v>1443.92</v>
      </c>
      <c r="U976" s="279">
        <v>1504.57</v>
      </c>
      <c r="V976" s="279">
        <v>1465.5</v>
      </c>
      <c r="W976" s="279">
        <v>1415.73</v>
      </c>
      <c r="X976" s="279">
        <v>1292.95</v>
      </c>
      <c r="Y976" s="279">
        <v>1152.78</v>
      </c>
    </row>
    <row r="977" spans="1:25">
      <c r="A977" s="254">
        <v>12</v>
      </c>
      <c r="B977" s="279">
        <v>916.23</v>
      </c>
      <c r="C977" s="279">
        <v>857.37</v>
      </c>
      <c r="D977" s="279">
        <v>816.62</v>
      </c>
      <c r="E977" s="279">
        <v>815.36</v>
      </c>
      <c r="F977" s="279">
        <v>865.2</v>
      </c>
      <c r="G977" s="279">
        <v>917.14</v>
      </c>
      <c r="H977" s="279">
        <v>1119.06</v>
      </c>
      <c r="I977" s="279">
        <v>1237.99</v>
      </c>
      <c r="J977" s="279">
        <v>1397.27</v>
      </c>
      <c r="K977" s="279">
        <v>1433.76</v>
      </c>
      <c r="L977" s="279">
        <v>1439.17</v>
      </c>
      <c r="M977" s="279">
        <v>1418.85</v>
      </c>
      <c r="N977" s="279">
        <v>1383.54</v>
      </c>
      <c r="O977" s="279">
        <v>1425.9</v>
      </c>
      <c r="P977" s="279">
        <v>1440.35</v>
      </c>
      <c r="Q977" s="279">
        <v>1424.15</v>
      </c>
      <c r="R977" s="279">
        <v>1392.88</v>
      </c>
      <c r="S977" s="279">
        <v>1361.49</v>
      </c>
      <c r="T977" s="279">
        <v>1329.28</v>
      </c>
      <c r="U977" s="279">
        <v>1416.87</v>
      </c>
      <c r="V977" s="279">
        <v>1469.46</v>
      </c>
      <c r="W977" s="279">
        <v>1457.95</v>
      </c>
      <c r="X977" s="279">
        <v>1317.12</v>
      </c>
      <c r="Y977" s="279">
        <v>1076.83</v>
      </c>
    </row>
    <row r="978" spans="1:25">
      <c r="A978" s="254">
        <v>13</v>
      </c>
      <c r="B978" s="279">
        <v>869.71</v>
      </c>
      <c r="C978" s="279">
        <v>831.53</v>
      </c>
      <c r="D978" s="279">
        <v>806.88</v>
      </c>
      <c r="E978" s="279">
        <v>809.28</v>
      </c>
      <c r="F978" s="279">
        <v>862</v>
      </c>
      <c r="G978" s="279">
        <v>918</v>
      </c>
      <c r="H978" s="279">
        <v>1060.54</v>
      </c>
      <c r="I978" s="279">
        <v>1197.52</v>
      </c>
      <c r="J978" s="279">
        <v>1361.52</v>
      </c>
      <c r="K978" s="279">
        <v>1384.09</v>
      </c>
      <c r="L978" s="279">
        <v>1401.82</v>
      </c>
      <c r="M978" s="279">
        <v>1398.1</v>
      </c>
      <c r="N978" s="279">
        <v>1383.41</v>
      </c>
      <c r="O978" s="279">
        <v>1410.58</v>
      </c>
      <c r="P978" s="279">
        <v>1424.52</v>
      </c>
      <c r="Q978" s="279">
        <v>1420.91</v>
      </c>
      <c r="R978" s="279">
        <v>1381.09</v>
      </c>
      <c r="S978" s="279">
        <v>1256.45</v>
      </c>
      <c r="T978" s="279">
        <v>1272.95</v>
      </c>
      <c r="U978" s="279">
        <v>1316.88</v>
      </c>
      <c r="V978" s="279">
        <v>1300.3</v>
      </c>
      <c r="W978" s="279">
        <v>1214.4100000000001</v>
      </c>
      <c r="X978" s="279">
        <v>1130.74</v>
      </c>
      <c r="Y978" s="279">
        <v>937.57</v>
      </c>
    </row>
    <row r="979" spans="1:25">
      <c r="A979" s="254">
        <v>14</v>
      </c>
      <c r="B979" s="279">
        <v>890.93</v>
      </c>
      <c r="C979" s="279">
        <v>852.84</v>
      </c>
      <c r="D979" s="279">
        <v>830.19</v>
      </c>
      <c r="E979" s="279">
        <v>836.95</v>
      </c>
      <c r="F979" s="279">
        <v>883.21</v>
      </c>
      <c r="G979" s="279">
        <v>916.96</v>
      </c>
      <c r="H979" s="279">
        <v>1113.1600000000001</v>
      </c>
      <c r="I979" s="279">
        <v>1189.07</v>
      </c>
      <c r="J979" s="279">
        <v>1208.1400000000001</v>
      </c>
      <c r="K979" s="279">
        <v>594.80999999999995</v>
      </c>
      <c r="L979" s="279">
        <v>1088.4100000000001</v>
      </c>
      <c r="M979" s="279">
        <v>1271.57</v>
      </c>
      <c r="N979" s="279">
        <v>1265.24</v>
      </c>
      <c r="O979" s="279">
        <v>1267.51</v>
      </c>
      <c r="P979" s="279">
        <v>1187.82</v>
      </c>
      <c r="Q979" s="279">
        <v>1196.71</v>
      </c>
      <c r="R979" s="279">
        <v>1194.18</v>
      </c>
      <c r="S979" s="279">
        <v>1186.52</v>
      </c>
      <c r="T979" s="279">
        <v>1196.8900000000001</v>
      </c>
      <c r="U979" s="279">
        <v>1210.3800000000001</v>
      </c>
      <c r="V979" s="279">
        <v>1193.1300000000001</v>
      </c>
      <c r="W979" s="279">
        <v>1241.67</v>
      </c>
      <c r="X979" s="279">
        <v>1200.83</v>
      </c>
      <c r="Y979" s="279">
        <v>984.27</v>
      </c>
    </row>
    <row r="980" spans="1:25">
      <c r="A980" s="254">
        <v>15</v>
      </c>
      <c r="B980" s="279">
        <v>863.81</v>
      </c>
      <c r="C980" s="279">
        <v>816.02</v>
      </c>
      <c r="D980" s="279">
        <v>792.3</v>
      </c>
      <c r="E980" s="279">
        <v>791.57</v>
      </c>
      <c r="F980" s="279">
        <v>813.03</v>
      </c>
      <c r="G980" s="279">
        <v>934.52</v>
      </c>
      <c r="H980" s="279">
        <v>1076.71</v>
      </c>
      <c r="I980" s="279">
        <v>1345.69</v>
      </c>
      <c r="J980" s="279">
        <v>1411.16</v>
      </c>
      <c r="K980" s="279">
        <v>1424.55</v>
      </c>
      <c r="L980" s="279">
        <v>1444.74</v>
      </c>
      <c r="M980" s="279">
        <v>1449.26</v>
      </c>
      <c r="N980" s="279">
        <v>1414.86</v>
      </c>
      <c r="O980" s="279">
        <v>1435.98</v>
      </c>
      <c r="P980" s="279">
        <v>1397.77</v>
      </c>
      <c r="Q980" s="279">
        <v>1434.41</v>
      </c>
      <c r="R980" s="279">
        <v>1393.97</v>
      </c>
      <c r="S980" s="279">
        <v>1329.15</v>
      </c>
      <c r="T980" s="279">
        <v>1339.35</v>
      </c>
      <c r="U980" s="279">
        <v>1379.98</v>
      </c>
      <c r="V980" s="279">
        <v>1360.9</v>
      </c>
      <c r="W980" s="279">
        <v>1259.02</v>
      </c>
      <c r="X980" s="279">
        <v>1181.29</v>
      </c>
      <c r="Y980" s="279">
        <v>898.33</v>
      </c>
    </row>
    <row r="981" spans="1:25">
      <c r="A981" s="254">
        <v>16</v>
      </c>
      <c r="B981" s="279">
        <v>881.57</v>
      </c>
      <c r="C981" s="279">
        <v>840.22</v>
      </c>
      <c r="D981" s="279">
        <v>792.59</v>
      </c>
      <c r="E981" s="279">
        <v>790.41</v>
      </c>
      <c r="F981" s="279">
        <v>830.76</v>
      </c>
      <c r="G981" s="279">
        <v>932.96</v>
      </c>
      <c r="H981" s="279">
        <v>1103.5999999999999</v>
      </c>
      <c r="I981" s="279">
        <v>1276.78</v>
      </c>
      <c r="J981" s="279">
        <v>1482.04</v>
      </c>
      <c r="K981" s="279">
        <v>1523.91</v>
      </c>
      <c r="L981" s="279">
        <v>1558.31</v>
      </c>
      <c r="M981" s="279">
        <v>1556.36</v>
      </c>
      <c r="N981" s="279">
        <v>1540.85</v>
      </c>
      <c r="O981" s="279">
        <v>1556.88</v>
      </c>
      <c r="P981" s="279">
        <v>1569.46</v>
      </c>
      <c r="Q981" s="279">
        <v>1561.66</v>
      </c>
      <c r="R981" s="279">
        <v>1547.12</v>
      </c>
      <c r="S981" s="279">
        <v>1546.98</v>
      </c>
      <c r="T981" s="279">
        <v>1544.83</v>
      </c>
      <c r="U981" s="279">
        <v>1565.98</v>
      </c>
      <c r="V981" s="279">
        <v>1553.9</v>
      </c>
      <c r="W981" s="279">
        <v>1358.5</v>
      </c>
      <c r="X981" s="279">
        <v>1292.71</v>
      </c>
      <c r="Y981" s="279">
        <v>1085.2</v>
      </c>
    </row>
    <row r="982" spans="1:25">
      <c r="A982" s="254">
        <v>17</v>
      </c>
      <c r="B982" s="279">
        <v>1065.0899999999999</v>
      </c>
      <c r="C982" s="279">
        <v>943.06</v>
      </c>
      <c r="D982" s="279">
        <v>886.66</v>
      </c>
      <c r="E982" s="279">
        <v>858.07</v>
      </c>
      <c r="F982" s="279">
        <v>885.96</v>
      </c>
      <c r="G982" s="279">
        <v>942.71</v>
      </c>
      <c r="H982" s="279">
        <v>1068.71</v>
      </c>
      <c r="I982" s="279">
        <v>1197.02</v>
      </c>
      <c r="J982" s="279">
        <v>1394.72</v>
      </c>
      <c r="K982" s="279">
        <v>1504.86</v>
      </c>
      <c r="L982" s="279">
        <v>1542.56</v>
      </c>
      <c r="M982" s="279">
        <v>1541.46</v>
      </c>
      <c r="N982" s="279">
        <v>1527.96</v>
      </c>
      <c r="O982" s="279">
        <v>1542.77</v>
      </c>
      <c r="P982" s="279">
        <v>1555.56</v>
      </c>
      <c r="Q982" s="279">
        <v>1541.6</v>
      </c>
      <c r="R982" s="279">
        <v>1540.1</v>
      </c>
      <c r="S982" s="279">
        <v>1535.06</v>
      </c>
      <c r="T982" s="279">
        <v>1535.28</v>
      </c>
      <c r="U982" s="279">
        <v>1572.01</v>
      </c>
      <c r="V982" s="279">
        <v>1562.06</v>
      </c>
      <c r="W982" s="279">
        <v>1482.3</v>
      </c>
      <c r="X982" s="279">
        <v>1308.97</v>
      </c>
      <c r="Y982" s="279">
        <v>1218.69</v>
      </c>
    </row>
    <row r="983" spans="1:25">
      <c r="A983" s="254">
        <v>18</v>
      </c>
      <c r="B983" s="279">
        <v>1128.72</v>
      </c>
      <c r="C983" s="279">
        <v>897.96</v>
      </c>
      <c r="D983" s="279">
        <v>855.68</v>
      </c>
      <c r="E983" s="279">
        <v>848.99</v>
      </c>
      <c r="F983" s="279">
        <v>855.64</v>
      </c>
      <c r="G983" s="279">
        <v>878.24</v>
      </c>
      <c r="H983" s="279">
        <v>867.38</v>
      </c>
      <c r="I983" s="279">
        <v>947.48</v>
      </c>
      <c r="J983" s="279">
        <v>1116.72</v>
      </c>
      <c r="K983" s="279">
        <v>1237.4000000000001</v>
      </c>
      <c r="L983" s="279">
        <v>1269.97</v>
      </c>
      <c r="M983" s="279">
        <v>1256.27</v>
      </c>
      <c r="N983" s="279">
        <v>1263.58</v>
      </c>
      <c r="O983" s="279">
        <v>1272.95</v>
      </c>
      <c r="P983" s="279">
        <v>1323.16</v>
      </c>
      <c r="Q983" s="279">
        <v>1362.06</v>
      </c>
      <c r="R983" s="279">
        <v>1378.47</v>
      </c>
      <c r="S983" s="279">
        <v>1393.73</v>
      </c>
      <c r="T983" s="279">
        <v>1416.92</v>
      </c>
      <c r="U983" s="279">
        <v>1421.92</v>
      </c>
      <c r="V983" s="279">
        <v>1410.42</v>
      </c>
      <c r="W983" s="279">
        <v>1361.23</v>
      </c>
      <c r="X983" s="279">
        <v>1188.57</v>
      </c>
      <c r="Y983" s="279">
        <v>998.46</v>
      </c>
    </row>
    <row r="984" spans="1:25">
      <c r="A984" s="254">
        <v>19</v>
      </c>
      <c r="B984" s="279">
        <v>896.23</v>
      </c>
      <c r="C984" s="279">
        <v>837.18</v>
      </c>
      <c r="D984" s="279">
        <v>798.46</v>
      </c>
      <c r="E984" s="279">
        <v>780.22</v>
      </c>
      <c r="F984" s="279">
        <v>830.57</v>
      </c>
      <c r="G984" s="279">
        <v>934.07</v>
      </c>
      <c r="H984" s="279">
        <v>1091.44</v>
      </c>
      <c r="I984" s="279">
        <v>1291.68</v>
      </c>
      <c r="J984" s="279">
        <v>1417.96</v>
      </c>
      <c r="K984" s="279">
        <v>1435.13</v>
      </c>
      <c r="L984" s="279">
        <v>1442.86</v>
      </c>
      <c r="M984" s="279">
        <v>1438.51</v>
      </c>
      <c r="N984" s="279">
        <v>1420.43</v>
      </c>
      <c r="O984" s="279">
        <v>1446.99</v>
      </c>
      <c r="P984" s="279">
        <v>1506.48</v>
      </c>
      <c r="Q984" s="279">
        <v>1480.53</v>
      </c>
      <c r="R984" s="279">
        <v>1466.15</v>
      </c>
      <c r="S984" s="279">
        <v>1425.43</v>
      </c>
      <c r="T984" s="279">
        <v>1445.15</v>
      </c>
      <c r="U984" s="279">
        <v>1430.26</v>
      </c>
      <c r="V984" s="279">
        <v>1409.59</v>
      </c>
      <c r="W984" s="279">
        <v>1366.96</v>
      </c>
      <c r="X984" s="279">
        <v>1262.6400000000001</v>
      </c>
      <c r="Y984" s="279">
        <v>1072.3599999999999</v>
      </c>
    </row>
    <row r="985" spans="1:25">
      <c r="A985" s="254">
        <v>20</v>
      </c>
      <c r="B985" s="279">
        <v>999.57</v>
      </c>
      <c r="C985" s="279">
        <v>945.16</v>
      </c>
      <c r="D985" s="279">
        <v>908.53</v>
      </c>
      <c r="E985" s="279">
        <v>904.04</v>
      </c>
      <c r="F985" s="279">
        <v>965.55</v>
      </c>
      <c r="G985" s="279">
        <v>1063.4100000000001</v>
      </c>
      <c r="H985" s="279">
        <v>1199.29</v>
      </c>
      <c r="I985" s="279">
        <v>1328.31</v>
      </c>
      <c r="J985" s="279">
        <v>1392.03</v>
      </c>
      <c r="K985" s="279">
        <v>1399.05</v>
      </c>
      <c r="L985" s="279">
        <v>1403.66</v>
      </c>
      <c r="M985" s="279">
        <v>1394.02</v>
      </c>
      <c r="N985" s="279">
        <v>1398.47</v>
      </c>
      <c r="O985" s="279">
        <v>1416.16</v>
      </c>
      <c r="P985" s="279">
        <v>1489.25</v>
      </c>
      <c r="Q985" s="279">
        <v>1474.1</v>
      </c>
      <c r="R985" s="279">
        <v>1396.36</v>
      </c>
      <c r="S985" s="279">
        <v>1325.29</v>
      </c>
      <c r="T985" s="279">
        <v>1373.81</v>
      </c>
      <c r="U985" s="279">
        <v>1451.2</v>
      </c>
      <c r="V985" s="279">
        <v>1430.47</v>
      </c>
      <c r="W985" s="279">
        <v>1318.68</v>
      </c>
      <c r="X985" s="279">
        <v>1281.0999999999999</v>
      </c>
      <c r="Y985" s="279">
        <v>1138.18</v>
      </c>
    </row>
    <row r="986" spans="1:25">
      <c r="A986" s="254">
        <v>21</v>
      </c>
      <c r="B986" s="279">
        <v>963.18</v>
      </c>
      <c r="C986" s="279">
        <v>930.07</v>
      </c>
      <c r="D986" s="279">
        <v>878.21</v>
      </c>
      <c r="E986" s="279">
        <v>870.12</v>
      </c>
      <c r="F986" s="279">
        <v>940.59</v>
      </c>
      <c r="G986" s="279">
        <v>996.29</v>
      </c>
      <c r="H986" s="279">
        <v>1144.3</v>
      </c>
      <c r="I986" s="279">
        <v>1278.18</v>
      </c>
      <c r="J986" s="279">
        <v>1385.97</v>
      </c>
      <c r="K986" s="279">
        <v>1442.36</v>
      </c>
      <c r="L986" s="279">
        <v>1444.23</v>
      </c>
      <c r="M986" s="279">
        <v>1435.63</v>
      </c>
      <c r="N986" s="279">
        <v>1416.62</v>
      </c>
      <c r="O986" s="279">
        <v>1426.03</v>
      </c>
      <c r="P986" s="279">
        <v>1495.74</v>
      </c>
      <c r="Q986" s="279">
        <v>1463.36</v>
      </c>
      <c r="R986" s="279">
        <v>1433.9</v>
      </c>
      <c r="S986" s="279">
        <v>1412</v>
      </c>
      <c r="T986" s="279">
        <v>1453.87</v>
      </c>
      <c r="U986" s="279">
        <v>1453.79</v>
      </c>
      <c r="V986" s="279">
        <v>1399.4</v>
      </c>
      <c r="W986" s="279">
        <v>1319.44</v>
      </c>
      <c r="X986" s="279">
        <v>1228.3900000000001</v>
      </c>
      <c r="Y986" s="279">
        <v>1081.7</v>
      </c>
    </row>
    <row r="987" spans="1:25">
      <c r="A987" s="254">
        <v>22</v>
      </c>
      <c r="B987" s="279">
        <v>944.47</v>
      </c>
      <c r="C987" s="279">
        <v>914.2</v>
      </c>
      <c r="D987" s="279">
        <v>878.61</v>
      </c>
      <c r="E987" s="279">
        <v>871.34</v>
      </c>
      <c r="F987" s="279">
        <v>907.86</v>
      </c>
      <c r="G987" s="279">
        <v>967.91</v>
      </c>
      <c r="H987" s="279">
        <v>1118.1300000000001</v>
      </c>
      <c r="I987" s="279">
        <v>1262.22</v>
      </c>
      <c r="J987" s="279">
        <v>1281.24</v>
      </c>
      <c r="K987" s="279">
        <v>1199.5</v>
      </c>
      <c r="L987" s="279">
        <v>1242.45</v>
      </c>
      <c r="M987" s="279">
        <v>1254.19</v>
      </c>
      <c r="N987" s="279">
        <v>1226.73</v>
      </c>
      <c r="O987" s="279">
        <v>1349.31</v>
      </c>
      <c r="P987" s="279">
        <v>1388.33</v>
      </c>
      <c r="Q987" s="279">
        <v>1371.64</v>
      </c>
      <c r="R987" s="279">
        <v>1340.69</v>
      </c>
      <c r="S987" s="279">
        <v>1322.04</v>
      </c>
      <c r="T987" s="279">
        <v>1334.36</v>
      </c>
      <c r="U987" s="279">
        <v>1338.42</v>
      </c>
      <c r="V987" s="279">
        <v>1311.26</v>
      </c>
      <c r="W987" s="279">
        <v>1269.3399999999999</v>
      </c>
      <c r="X987" s="279">
        <v>1204.45</v>
      </c>
      <c r="Y987" s="279">
        <v>1041.71</v>
      </c>
    </row>
    <row r="988" spans="1:25">
      <c r="A988" s="254">
        <v>23</v>
      </c>
      <c r="B988" s="279">
        <v>981.87</v>
      </c>
      <c r="C988" s="279">
        <v>944.03</v>
      </c>
      <c r="D988" s="279">
        <v>909.46</v>
      </c>
      <c r="E988" s="279">
        <v>895.22</v>
      </c>
      <c r="F988" s="279">
        <v>934.99</v>
      </c>
      <c r="G988" s="279">
        <v>1029.6600000000001</v>
      </c>
      <c r="H988" s="279">
        <v>1197.48</v>
      </c>
      <c r="I988" s="279">
        <v>1279.98</v>
      </c>
      <c r="J988" s="279">
        <v>1294.1400000000001</v>
      </c>
      <c r="K988" s="279">
        <v>1454.35</v>
      </c>
      <c r="L988" s="279">
        <v>1483.29</v>
      </c>
      <c r="M988" s="279">
        <v>1482.1</v>
      </c>
      <c r="N988" s="279">
        <v>1451.41</v>
      </c>
      <c r="O988" s="279">
        <v>1467.08</v>
      </c>
      <c r="P988" s="279">
        <v>1547.78</v>
      </c>
      <c r="Q988" s="279">
        <v>1543.73</v>
      </c>
      <c r="R988" s="279">
        <v>1515.75</v>
      </c>
      <c r="S988" s="279">
        <v>1455.59</v>
      </c>
      <c r="T988" s="279">
        <v>1465.28</v>
      </c>
      <c r="U988" s="279">
        <v>1490.29</v>
      </c>
      <c r="V988" s="279">
        <v>1443.18</v>
      </c>
      <c r="W988" s="279">
        <v>1378.78</v>
      </c>
      <c r="X988" s="279">
        <v>1270.8499999999999</v>
      </c>
      <c r="Y988" s="279">
        <v>1099.32</v>
      </c>
    </row>
    <row r="989" spans="1:25">
      <c r="A989" s="254">
        <v>24</v>
      </c>
      <c r="B989" s="279">
        <v>1090.3599999999999</v>
      </c>
      <c r="C989" s="279">
        <v>1010.72</v>
      </c>
      <c r="D989" s="279">
        <v>978.47</v>
      </c>
      <c r="E989" s="279">
        <v>958.99</v>
      </c>
      <c r="F989" s="279">
        <v>981.24</v>
      </c>
      <c r="G989" s="279">
        <v>1015.8</v>
      </c>
      <c r="H989" s="279">
        <v>1071.49</v>
      </c>
      <c r="I989" s="279">
        <v>1222.78</v>
      </c>
      <c r="J989" s="279">
        <v>1291.8499999999999</v>
      </c>
      <c r="K989" s="279">
        <v>1371.89</v>
      </c>
      <c r="L989" s="279">
        <v>1407.92</v>
      </c>
      <c r="M989" s="279">
        <v>1393.4</v>
      </c>
      <c r="N989" s="279">
        <v>1397.35</v>
      </c>
      <c r="O989" s="279">
        <v>1399.18</v>
      </c>
      <c r="P989" s="279">
        <v>1402.57</v>
      </c>
      <c r="Q989" s="279">
        <v>1389.67</v>
      </c>
      <c r="R989" s="279">
        <v>1388.73</v>
      </c>
      <c r="S989" s="279">
        <v>1402.49</v>
      </c>
      <c r="T989" s="279">
        <v>1349.72</v>
      </c>
      <c r="U989" s="279">
        <v>1485.84</v>
      </c>
      <c r="V989" s="279">
        <v>1473.45</v>
      </c>
      <c r="W989" s="279">
        <v>1404.16</v>
      </c>
      <c r="X989" s="279">
        <v>1242.92</v>
      </c>
      <c r="Y989" s="279">
        <v>1107.04</v>
      </c>
    </row>
    <row r="990" spans="1:25">
      <c r="A990" s="254">
        <v>25</v>
      </c>
      <c r="B990" s="279">
        <v>1022.55</v>
      </c>
      <c r="C990" s="279">
        <v>958.45</v>
      </c>
      <c r="D990" s="279">
        <v>920.6</v>
      </c>
      <c r="E990" s="279">
        <v>895.15</v>
      </c>
      <c r="F990" s="279">
        <v>921.93</v>
      </c>
      <c r="G990" s="279">
        <v>965.21</v>
      </c>
      <c r="H990" s="279">
        <v>945.06</v>
      </c>
      <c r="I990" s="279">
        <v>1067.1199999999999</v>
      </c>
      <c r="J990" s="279">
        <v>1124.05</v>
      </c>
      <c r="K990" s="279">
        <v>1287.96</v>
      </c>
      <c r="L990" s="279">
        <v>1322.5</v>
      </c>
      <c r="M990" s="279">
        <v>1371.16</v>
      </c>
      <c r="N990" s="279">
        <v>1361.54</v>
      </c>
      <c r="O990" s="279">
        <v>1371.26</v>
      </c>
      <c r="P990" s="279">
        <v>1378.66</v>
      </c>
      <c r="Q990" s="279">
        <v>1372.94</v>
      </c>
      <c r="R990" s="279">
        <v>1367.06</v>
      </c>
      <c r="S990" s="279">
        <v>1369.76</v>
      </c>
      <c r="T990" s="279">
        <v>1369.76</v>
      </c>
      <c r="U990" s="279">
        <v>1418.22</v>
      </c>
      <c r="V990" s="279">
        <v>1399.49</v>
      </c>
      <c r="W990" s="279">
        <v>1377.38</v>
      </c>
      <c r="X990" s="279">
        <v>1214.6500000000001</v>
      </c>
      <c r="Y990" s="279">
        <v>1071.57</v>
      </c>
    </row>
    <row r="991" spans="1:25">
      <c r="A991" s="254">
        <v>26</v>
      </c>
      <c r="B991" s="279">
        <v>972.09</v>
      </c>
      <c r="C991" s="279">
        <v>922.96</v>
      </c>
      <c r="D991" s="279">
        <v>880.27</v>
      </c>
      <c r="E991" s="279">
        <v>874.13</v>
      </c>
      <c r="F991" s="279">
        <v>938.57</v>
      </c>
      <c r="G991" s="279">
        <v>1027.22</v>
      </c>
      <c r="H991" s="279">
        <v>1182.31</v>
      </c>
      <c r="I991" s="279">
        <v>1303.44</v>
      </c>
      <c r="J991" s="279">
        <v>1351.15</v>
      </c>
      <c r="K991" s="279">
        <v>1439.8</v>
      </c>
      <c r="L991" s="279">
        <v>1627.36</v>
      </c>
      <c r="M991" s="279">
        <v>1986.63</v>
      </c>
      <c r="N991" s="279">
        <v>1452.5</v>
      </c>
      <c r="O991" s="279">
        <v>1479.68</v>
      </c>
      <c r="P991" s="279">
        <v>1417.38</v>
      </c>
      <c r="Q991" s="279">
        <v>1360.7</v>
      </c>
      <c r="R991" s="279">
        <v>1332.98</v>
      </c>
      <c r="S991" s="279">
        <v>1308.49</v>
      </c>
      <c r="T991" s="279">
        <v>1308.69</v>
      </c>
      <c r="U991" s="279">
        <v>1315.85</v>
      </c>
      <c r="V991" s="279">
        <v>1331.62</v>
      </c>
      <c r="W991" s="279">
        <v>1314.5</v>
      </c>
      <c r="X991" s="279">
        <v>1271.04</v>
      </c>
      <c r="Y991" s="279">
        <v>1080.8599999999999</v>
      </c>
    </row>
    <row r="992" spans="1:25">
      <c r="A992" s="254">
        <v>27</v>
      </c>
      <c r="B992" s="279">
        <v>965.62</v>
      </c>
      <c r="C992" s="279">
        <v>917.14</v>
      </c>
      <c r="D992" s="279">
        <v>891.91</v>
      </c>
      <c r="E992" s="279">
        <v>898.77</v>
      </c>
      <c r="F992" s="279">
        <v>943.88</v>
      </c>
      <c r="G992" s="279">
        <v>1104.03</v>
      </c>
      <c r="H992" s="279">
        <v>1188.75</v>
      </c>
      <c r="I992" s="279">
        <v>1280.4000000000001</v>
      </c>
      <c r="J992" s="279">
        <v>1140.8800000000001</v>
      </c>
      <c r="K992" s="279">
        <v>1378.23</v>
      </c>
      <c r="L992" s="279">
        <v>1394.16</v>
      </c>
      <c r="M992" s="279">
        <v>1391.49</v>
      </c>
      <c r="N992" s="279">
        <v>1381.03</v>
      </c>
      <c r="O992" s="279">
        <v>1390.1</v>
      </c>
      <c r="P992" s="279">
        <v>1418.23</v>
      </c>
      <c r="Q992" s="279">
        <v>1396.38</v>
      </c>
      <c r="R992" s="279">
        <v>1383.85</v>
      </c>
      <c r="S992" s="279">
        <v>1363.29</v>
      </c>
      <c r="T992" s="279">
        <v>1378.88</v>
      </c>
      <c r="U992" s="279">
        <v>1416.61</v>
      </c>
      <c r="V992" s="279">
        <v>1386.91</v>
      </c>
      <c r="W992" s="279">
        <v>1347.76</v>
      </c>
      <c r="X992" s="279">
        <v>1247.95</v>
      </c>
      <c r="Y992" s="279">
        <v>1078.93</v>
      </c>
    </row>
    <row r="993" spans="1:25">
      <c r="A993" s="254">
        <v>28</v>
      </c>
      <c r="B993" s="279">
        <v>940.97</v>
      </c>
      <c r="C993" s="279">
        <v>898.82</v>
      </c>
      <c r="D993" s="279">
        <v>861.31</v>
      </c>
      <c r="E993" s="279">
        <v>842.54</v>
      </c>
      <c r="F993" s="279">
        <v>885.89</v>
      </c>
      <c r="G993" s="279">
        <v>966.49</v>
      </c>
      <c r="H993" s="279">
        <v>1134.92</v>
      </c>
      <c r="I993" s="279">
        <v>1204.93</v>
      </c>
      <c r="J993" s="279">
        <v>1247.07</v>
      </c>
      <c r="K993" s="279">
        <v>1326.2</v>
      </c>
      <c r="L993" s="279">
        <v>1336.47</v>
      </c>
      <c r="M993" s="279">
        <v>1305.27</v>
      </c>
      <c r="N993" s="279">
        <v>1308.51</v>
      </c>
      <c r="O993" s="279">
        <v>1322.38</v>
      </c>
      <c r="P993" s="279">
        <v>1347.39</v>
      </c>
      <c r="Q993" s="279">
        <v>1340.48</v>
      </c>
      <c r="R993" s="279">
        <v>1314.39</v>
      </c>
      <c r="S993" s="279">
        <v>1309.47</v>
      </c>
      <c r="T993" s="279">
        <v>1331.73</v>
      </c>
      <c r="U993" s="279">
        <v>1341.59</v>
      </c>
      <c r="V993" s="279">
        <v>1327</v>
      </c>
      <c r="W993" s="279">
        <v>1284.5999999999999</v>
      </c>
      <c r="X993" s="279">
        <v>1167.02</v>
      </c>
      <c r="Y993" s="279">
        <v>962.28</v>
      </c>
    </row>
    <row r="994" spans="1:25">
      <c r="A994" s="254">
        <v>29</v>
      </c>
      <c r="B994" s="279">
        <v>930.93</v>
      </c>
      <c r="C994" s="279">
        <v>898.57</v>
      </c>
      <c r="D994" s="279">
        <v>860.04</v>
      </c>
      <c r="E994" s="279">
        <v>867.15</v>
      </c>
      <c r="F994" s="279">
        <v>902.34</v>
      </c>
      <c r="G994" s="279">
        <v>1049.05</v>
      </c>
      <c r="H994" s="279">
        <v>1126.04</v>
      </c>
      <c r="I994" s="279">
        <v>1227.67</v>
      </c>
      <c r="J994" s="279">
        <v>1212.26</v>
      </c>
      <c r="K994" s="279">
        <v>1319.41</v>
      </c>
      <c r="L994" s="279">
        <v>1350.73</v>
      </c>
      <c r="M994" s="279">
        <v>1336.43</v>
      </c>
      <c r="N994" s="279">
        <v>1297.98</v>
      </c>
      <c r="O994" s="279">
        <v>1354.29</v>
      </c>
      <c r="P994" s="279">
        <v>1413.81</v>
      </c>
      <c r="Q994" s="279">
        <v>1384.08</v>
      </c>
      <c r="R994" s="279">
        <v>1380.36</v>
      </c>
      <c r="S994" s="279">
        <v>1349.58</v>
      </c>
      <c r="T994" s="279">
        <v>1371.27</v>
      </c>
      <c r="U994" s="279">
        <v>1398.42</v>
      </c>
      <c r="V994" s="279">
        <v>1314.45</v>
      </c>
      <c r="W994" s="279">
        <v>1292.52</v>
      </c>
      <c r="X994" s="279">
        <v>1228.52</v>
      </c>
      <c r="Y994" s="279">
        <v>1123.75</v>
      </c>
    </row>
    <row r="995" spans="1:25">
      <c r="A995" s="254">
        <v>30</v>
      </c>
      <c r="B995" s="279">
        <v>916.25</v>
      </c>
      <c r="C995" s="279">
        <v>875.02</v>
      </c>
      <c r="D995" s="279">
        <v>839.44</v>
      </c>
      <c r="E995" s="279">
        <v>830.86</v>
      </c>
      <c r="F995" s="279">
        <v>871.07</v>
      </c>
      <c r="G995" s="279">
        <v>986.67</v>
      </c>
      <c r="H995" s="279">
        <v>1105.79</v>
      </c>
      <c r="I995" s="279">
        <v>1177.6099999999999</v>
      </c>
      <c r="J995" s="279">
        <v>1210.57</v>
      </c>
      <c r="K995" s="279">
        <v>1281.5999999999999</v>
      </c>
      <c r="L995" s="279">
        <v>1219.77</v>
      </c>
      <c r="M995" s="279">
        <v>1239.83</v>
      </c>
      <c r="N995" s="279">
        <v>1213.67</v>
      </c>
      <c r="O995" s="279">
        <v>1219.25</v>
      </c>
      <c r="P995" s="279">
        <v>1214.75</v>
      </c>
      <c r="Q995" s="279">
        <v>1244.33</v>
      </c>
      <c r="R995" s="279">
        <v>1239.45</v>
      </c>
      <c r="S995" s="279">
        <v>1242.33</v>
      </c>
      <c r="T995" s="279">
        <v>1253.01</v>
      </c>
      <c r="U995" s="279">
        <v>1281.44</v>
      </c>
      <c r="V995" s="279">
        <v>1279.7</v>
      </c>
      <c r="W995" s="279">
        <v>1269.6600000000001</v>
      </c>
      <c r="X995" s="279">
        <v>1203.21</v>
      </c>
      <c r="Y995" s="279">
        <v>1005.15</v>
      </c>
    </row>
    <row r="996" spans="1:25" hidden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8" spans="1:25">
      <c r="A998" s="418" t="s">
        <v>208</v>
      </c>
      <c r="B998" s="456" t="s">
        <v>219</v>
      </c>
      <c r="C998" s="456"/>
      <c r="D998" s="456"/>
      <c r="E998" s="456"/>
      <c r="F998" s="456"/>
      <c r="G998" s="456"/>
      <c r="H998" s="456"/>
      <c r="I998" s="456"/>
      <c r="J998" s="456"/>
      <c r="K998" s="456"/>
      <c r="L998" s="456"/>
      <c r="M998" s="456"/>
      <c r="N998" s="456"/>
      <c r="O998" s="456"/>
      <c r="P998" s="456"/>
      <c r="Q998" s="456"/>
      <c r="R998" s="456"/>
      <c r="S998" s="456"/>
      <c r="T998" s="456"/>
      <c r="U998" s="456"/>
      <c r="V998" s="456"/>
      <c r="W998" s="456"/>
      <c r="X998" s="456"/>
      <c r="Y998" s="456"/>
    </row>
    <row r="999" spans="1:25" ht="30">
      <c r="A999" s="418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0.04</v>
      </c>
      <c r="D1000" s="279">
        <v>0</v>
      </c>
      <c r="E1000" s="279">
        <v>34.33</v>
      </c>
      <c r="F1000" s="279">
        <v>106.65</v>
      </c>
      <c r="G1000" s="279">
        <v>185.84</v>
      </c>
      <c r="H1000" s="279">
        <v>166.62</v>
      </c>
      <c r="I1000" s="279">
        <v>125.42</v>
      </c>
      <c r="J1000" s="279">
        <v>10.56</v>
      </c>
      <c r="K1000" s="279">
        <v>0</v>
      </c>
      <c r="L1000" s="279">
        <v>0</v>
      </c>
      <c r="M1000" s="279">
        <v>0</v>
      </c>
      <c r="N1000" s="279">
        <v>0</v>
      </c>
      <c r="O1000" s="279">
        <v>3.01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0.12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0.01</v>
      </c>
      <c r="E1001" s="279">
        <v>0.09</v>
      </c>
      <c r="F1001" s="279">
        <v>33.42</v>
      </c>
      <c r="G1001" s="279">
        <v>76.98</v>
      </c>
      <c r="H1001" s="279">
        <v>94.11</v>
      </c>
      <c r="I1001" s="279">
        <v>226.98</v>
      </c>
      <c r="J1001" s="279">
        <v>121.56</v>
      </c>
      <c r="K1001" s="279">
        <v>20.34</v>
      </c>
      <c r="L1001" s="279">
        <v>0.26</v>
      </c>
      <c r="M1001" s="279">
        <v>0.27</v>
      </c>
      <c r="N1001" s="279">
        <v>0.19</v>
      </c>
      <c r="O1001" s="279">
        <v>0.26</v>
      </c>
      <c r="P1001" s="279">
        <v>0.11</v>
      </c>
      <c r="Q1001" s="279">
        <v>0.12</v>
      </c>
      <c r="R1001" s="279">
        <v>0.05</v>
      </c>
      <c r="S1001" s="279">
        <v>0.04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0.01</v>
      </c>
      <c r="E1002" s="279">
        <v>0.01</v>
      </c>
      <c r="F1002" s="279">
        <v>0</v>
      </c>
      <c r="G1002" s="279">
        <v>10.220000000000001</v>
      </c>
      <c r="H1002" s="279">
        <v>94.76</v>
      </c>
      <c r="I1002" s="279">
        <v>688.78</v>
      </c>
      <c r="J1002" s="279">
        <v>153.26</v>
      </c>
      <c r="K1002" s="279">
        <v>0.25</v>
      </c>
      <c r="L1002" s="279">
        <v>0.06</v>
      </c>
      <c r="M1002" s="279">
        <v>0.2</v>
      </c>
      <c r="N1002" s="279">
        <v>0.05</v>
      </c>
      <c r="O1002" s="279">
        <v>0.09</v>
      </c>
      <c r="P1002" s="279">
        <v>0.09</v>
      </c>
      <c r="Q1002" s="279">
        <v>0.02</v>
      </c>
      <c r="R1002" s="279">
        <v>0.03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118.12</v>
      </c>
      <c r="H1003" s="279">
        <v>52.22</v>
      </c>
      <c r="I1003" s="279">
        <v>63.6</v>
      </c>
      <c r="J1003" s="279">
        <v>712.16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16.5</v>
      </c>
      <c r="G1004" s="279">
        <v>62.65</v>
      </c>
      <c r="H1004" s="279">
        <v>157.99</v>
      </c>
      <c r="I1004" s="279">
        <v>102.67</v>
      </c>
      <c r="J1004" s="279">
        <v>0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6.03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71.53</v>
      </c>
      <c r="H1005" s="279">
        <v>132.32</v>
      </c>
      <c r="I1005" s="279">
        <v>134.74</v>
      </c>
      <c r="J1005" s="279">
        <v>102.76</v>
      </c>
      <c r="K1005" s="279">
        <v>29.55</v>
      </c>
      <c r="L1005" s="279">
        <v>10.66</v>
      </c>
      <c r="M1005" s="279">
        <v>0.11</v>
      </c>
      <c r="N1005" s="279">
        <v>0.11</v>
      </c>
      <c r="O1005" s="279">
        <v>0.15</v>
      </c>
      <c r="P1005" s="279">
        <v>0.11</v>
      </c>
      <c r="Q1005" s="279">
        <v>0.36</v>
      </c>
      <c r="R1005" s="279">
        <v>0.18</v>
      </c>
      <c r="S1005" s="279">
        <v>0.16</v>
      </c>
      <c r="T1005" s="279">
        <v>0.22</v>
      </c>
      <c r="U1005" s="279">
        <v>17.16</v>
      </c>
      <c r="V1005" s="279">
        <v>29.28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5.0999999999999996</v>
      </c>
      <c r="F1006" s="279">
        <v>0</v>
      </c>
      <c r="G1006" s="279">
        <v>54.28</v>
      </c>
      <c r="H1006" s="279">
        <v>76.12</v>
      </c>
      <c r="I1006" s="279">
        <v>147.46</v>
      </c>
      <c r="J1006" s="279">
        <v>116.04</v>
      </c>
      <c r="K1006" s="279">
        <v>58.1</v>
      </c>
      <c r="L1006" s="279">
        <v>1164.19</v>
      </c>
      <c r="M1006" s="279">
        <v>1135.8800000000001</v>
      </c>
      <c r="N1006" s="279">
        <v>23.55</v>
      </c>
      <c r="O1006" s="279">
        <v>0</v>
      </c>
      <c r="P1006" s="279">
        <v>63.13</v>
      </c>
      <c r="Q1006" s="279">
        <v>69.95</v>
      </c>
      <c r="R1006" s="279">
        <v>97.61</v>
      </c>
      <c r="S1006" s="279">
        <v>145.19</v>
      </c>
      <c r="T1006" s="279">
        <v>149.94999999999999</v>
      </c>
      <c r="U1006" s="279">
        <v>166.26</v>
      </c>
      <c r="V1006" s="279">
        <v>68.069999999999993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120.78</v>
      </c>
      <c r="H1007" s="279">
        <v>157.38999999999999</v>
      </c>
      <c r="I1007" s="279">
        <v>114.04</v>
      </c>
      <c r="J1007" s="279">
        <v>143.88999999999999</v>
      </c>
      <c r="K1007" s="279">
        <v>89.24</v>
      </c>
      <c r="L1007" s="279">
        <v>75.14</v>
      </c>
      <c r="M1007" s="279">
        <v>67.7</v>
      </c>
      <c r="N1007" s="279">
        <v>58.78</v>
      </c>
      <c r="O1007" s="279">
        <v>54.66</v>
      </c>
      <c r="P1007" s="279">
        <v>46.91</v>
      </c>
      <c r="Q1007" s="279">
        <v>51.14</v>
      </c>
      <c r="R1007" s="279">
        <v>42.55</v>
      </c>
      <c r="S1007" s="279">
        <v>50.31</v>
      </c>
      <c r="T1007" s="279">
        <v>58.19</v>
      </c>
      <c r="U1007" s="279">
        <v>69.05</v>
      </c>
      <c r="V1007" s="279">
        <v>62.38</v>
      </c>
      <c r="W1007" s="279">
        <v>0.01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28.83</v>
      </c>
      <c r="H1008" s="279">
        <v>138.43</v>
      </c>
      <c r="I1008" s="279">
        <v>92.35</v>
      </c>
      <c r="J1008" s="279">
        <v>68.47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0.05</v>
      </c>
      <c r="C1009" s="279">
        <v>18.760000000000002</v>
      </c>
      <c r="D1009" s="279">
        <v>127.71</v>
      </c>
      <c r="E1009" s="279">
        <v>0</v>
      </c>
      <c r="F1009" s="279">
        <v>126.21</v>
      </c>
      <c r="G1009" s="279">
        <v>152.76</v>
      </c>
      <c r="H1009" s="279">
        <v>111.98</v>
      </c>
      <c r="I1009" s="279">
        <v>0</v>
      </c>
      <c r="J1009" s="279">
        <v>148.47999999999999</v>
      </c>
      <c r="K1009" s="279">
        <v>4.76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0.22</v>
      </c>
      <c r="C1010" s="279">
        <v>9.32</v>
      </c>
      <c r="D1010" s="279">
        <v>0</v>
      </c>
      <c r="E1010" s="279">
        <v>0</v>
      </c>
      <c r="F1010" s="279">
        <v>0</v>
      </c>
      <c r="G1010" s="279">
        <v>61.03</v>
      </c>
      <c r="H1010" s="279">
        <v>0</v>
      </c>
      <c r="I1010" s="279">
        <v>0</v>
      </c>
      <c r="J1010" s="279">
        <v>0</v>
      </c>
      <c r="K1010" s="279">
        <v>16.09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0</v>
      </c>
      <c r="H1011" s="279">
        <v>0</v>
      </c>
      <c r="I1011" s="279">
        <v>0</v>
      </c>
      <c r="J1011" s="279">
        <v>0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</v>
      </c>
      <c r="H1012" s="279">
        <v>0</v>
      </c>
      <c r="I1012" s="279">
        <v>0</v>
      </c>
      <c r="J1012" s="279">
        <v>91.52</v>
      </c>
      <c r="K1012" s="279">
        <v>63.93</v>
      </c>
      <c r="L1012" s="279">
        <v>3.76</v>
      </c>
      <c r="M1012" s="279">
        <v>0</v>
      </c>
      <c r="N1012" s="279">
        <v>18.239999999999998</v>
      </c>
      <c r="O1012" s="279">
        <v>1.45</v>
      </c>
      <c r="P1012" s="279">
        <v>0</v>
      </c>
      <c r="Q1012" s="279">
        <v>0</v>
      </c>
      <c r="R1012" s="279">
        <v>0</v>
      </c>
      <c r="S1012" s="279">
        <v>0</v>
      </c>
      <c r="T1012" s="279">
        <v>0</v>
      </c>
      <c r="U1012" s="279">
        <v>4.8099999999999996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158.58000000000001</v>
      </c>
      <c r="H1013" s="279">
        <v>155.65</v>
      </c>
      <c r="I1013" s="279">
        <v>0</v>
      </c>
      <c r="J1013" s="279">
        <v>192.45</v>
      </c>
      <c r="K1013" s="279">
        <v>745.55</v>
      </c>
      <c r="L1013" s="279">
        <v>162.56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80.08</v>
      </c>
      <c r="H1014" s="279">
        <v>140.84</v>
      </c>
      <c r="I1014" s="279">
        <v>18.739999999999998</v>
      </c>
      <c r="J1014" s="279">
        <v>46.01</v>
      </c>
      <c r="K1014" s="279">
        <v>17.14</v>
      </c>
      <c r="L1014" s="279">
        <v>0</v>
      </c>
      <c r="M1014" s="279">
        <v>0</v>
      </c>
      <c r="N1014" s="279">
        <v>0</v>
      </c>
      <c r="O1014" s="279">
        <v>0</v>
      </c>
      <c r="P1014" s="279">
        <v>5.62</v>
      </c>
      <c r="Q1014" s="279">
        <v>0</v>
      </c>
      <c r="R1014" s="279">
        <v>5.23</v>
      </c>
      <c r="S1014" s="279">
        <v>63.83</v>
      </c>
      <c r="T1014" s="279">
        <v>36.869999999999997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115.14</v>
      </c>
      <c r="H1015" s="279">
        <v>191.6</v>
      </c>
      <c r="I1015" s="279">
        <v>210.92</v>
      </c>
      <c r="J1015" s="279">
        <v>56.16</v>
      </c>
      <c r="K1015" s="279">
        <v>15.62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14.25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0</v>
      </c>
      <c r="H1016" s="279">
        <v>58.17</v>
      </c>
      <c r="I1016" s="279">
        <v>46.73</v>
      </c>
      <c r="J1016" s="279">
        <v>36.17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54.12</v>
      </c>
      <c r="U1016" s="279">
        <v>82.81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0</v>
      </c>
      <c r="H1017" s="279">
        <v>0</v>
      </c>
      <c r="I1017" s="279">
        <v>156.13999999999999</v>
      </c>
      <c r="J1017" s="279">
        <v>0</v>
      </c>
      <c r="K1017" s="279">
        <v>0</v>
      </c>
      <c r="L1017" s="279">
        <v>10.84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75.87</v>
      </c>
      <c r="H1018" s="279">
        <v>177.08</v>
      </c>
      <c r="I1018" s="279">
        <v>40.71</v>
      </c>
      <c r="J1018" s="279">
        <v>10.28</v>
      </c>
      <c r="K1018" s="279">
        <v>0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56.71</v>
      </c>
      <c r="S1018" s="279">
        <v>61.08</v>
      </c>
      <c r="T1018" s="279">
        <v>0</v>
      </c>
      <c r="U1018" s="279">
        <v>53.45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2.73</v>
      </c>
      <c r="G1019" s="279">
        <v>66.3</v>
      </c>
      <c r="H1019" s="279">
        <v>56.36</v>
      </c>
      <c r="I1019" s="279">
        <v>0</v>
      </c>
      <c r="J1019" s="279">
        <v>0</v>
      </c>
      <c r="K1019" s="279">
        <v>0</v>
      </c>
      <c r="L1019" s="279">
        <v>0</v>
      </c>
      <c r="M1019" s="279">
        <v>0</v>
      </c>
      <c r="N1019" s="279">
        <v>0</v>
      </c>
      <c r="O1019" s="279">
        <v>0</v>
      </c>
      <c r="P1019" s="279">
        <v>0</v>
      </c>
      <c r="Q1019" s="279">
        <v>0</v>
      </c>
      <c r="R1019" s="279">
        <v>0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35.159999999999997</v>
      </c>
      <c r="G1020" s="279">
        <v>100.47</v>
      </c>
      <c r="H1020" s="279">
        <v>97.71</v>
      </c>
      <c r="I1020" s="279">
        <v>33.39</v>
      </c>
      <c r="J1020" s="279">
        <v>141.16999999999999</v>
      </c>
      <c r="K1020" s="279">
        <v>103.21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48.23</v>
      </c>
      <c r="G1021" s="279">
        <v>100.39</v>
      </c>
      <c r="H1021" s="279">
        <v>104.13</v>
      </c>
      <c r="I1021" s="279">
        <v>0</v>
      </c>
      <c r="J1021" s="279">
        <v>91.43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7.99</v>
      </c>
      <c r="F1022" s="279">
        <v>104.26</v>
      </c>
      <c r="G1022" s="279">
        <v>111.42</v>
      </c>
      <c r="H1022" s="279">
        <v>41.17</v>
      </c>
      <c r="I1022" s="279">
        <v>115.92</v>
      </c>
      <c r="J1022" s="279">
        <v>216.52</v>
      </c>
      <c r="K1022" s="279">
        <v>1.1200000000000001</v>
      </c>
      <c r="L1022" s="279">
        <v>0</v>
      </c>
      <c r="M1022" s="279">
        <v>0.02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0.03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2.92</v>
      </c>
      <c r="G1023" s="279">
        <v>47.85</v>
      </c>
      <c r="H1023" s="279">
        <v>25.3</v>
      </c>
      <c r="I1023" s="279">
        <v>47.67</v>
      </c>
      <c r="J1023" s="279">
        <v>0</v>
      </c>
      <c r="K1023" s="279">
        <v>0</v>
      </c>
      <c r="L1023" s="279">
        <v>0</v>
      </c>
      <c r="M1023" s="279">
        <v>0</v>
      </c>
      <c r="N1023" s="279">
        <v>7.23</v>
      </c>
      <c r="O1023" s="279">
        <v>8.08</v>
      </c>
      <c r="P1023" s="279">
        <v>0</v>
      </c>
      <c r="Q1023" s="279">
        <v>0</v>
      </c>
      <c r="R1023" s="279">
        <v>0</v>
      </c>
      <c r="S1023" s="279">
        <v>0</v>
      </c>
      <c r="T1023" s="279">
        <v>4.16</v>
      </c>
      <c r="U1023" s="279">
        <v>2.39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0</v>
      </c>
      <c r="H1024" s="279">
        <v>17.54</v>
      </c>
      <c r="I1024" s="279">
        <v>43.63</v>
      </c>
      <c r="J1024" s="279">
        <v>82.47</v>
      </c>
      <c r="K1024" s="279">
        <v>0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25.59</v>
      </c>
      <c r="G1025" s="279">
        <v>66.64</v>
      </c>
      <c r="H1025" s="279">
        <v>0</v>
      </c>
      <c r="I1025" s="279">
        <v>0</v>
      </c>
      <c r="J1025" s="279">
        <v>4.7699999999999996</v>
      </c>
      <c r="K1025" s="279">
        <v>68.3</v>
      </c>
      <c r="L1025" s="279">
        <v>0</v>
      </c>
      <c r="M1025" s="279">
        <v>0</v>
      </c>
      <c r="N1025" s="279">
        <v>0</v>
      </c>
      <c r="O1025" s="279">
        <v>0</v>
      </c>
      <c r="P1025" s="279">
        <v>2.86</v>
      </c>
      <c r="Q1025" s="279">
        <v>0</v>
      </c>
      <c r="R1025" s="279">
        <v>0</v>
      </c>
      <c r="S1025" s="279">
        <v>0</v>
      </c>
      <c r="T1025" s="279">
        <v>114.73</v>
      </c>
      <c r="U1025" s="279">
        <v>102.52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103.89</v>
      </c>
      <c r="H1026" s="279">
        <v>45.43</v>
      </c>
      <c r="I1026" s="279">
        <v>67.05</v>
      </c>
      <c r="J1026" s="279">
        <v>263.94</v>
      </c>
      <c r="K1026" s="279">
        <v>16.079999999999998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11.39</v>
      </c>
      <c r="T1026" s="279">
        <v>80.5</v>
      </c>
      <c r="U1026" s="279">
        <v>25.65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18.45</v>
      </c>
      <c r="E1027" s="279">
        <v>75.260000000000005</v>
      </c>
      <c r="F1027" s="279">
        <v>146.47999999999999</v>
      </c>
      <c r="G1027" s="279">
        <v>195.57</v>
      </c>
      <c r="H1027" s="279">
        <v>101.14</v>
      </c>
      <c r="I1027" s="279">
        <v>0</v>
      </c>
      <c r="J1027" s="279">
        <v>79.37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0</v>
      </c>
      <c r="H1028" s="279">
        <v>0</v>
      </c>
      <c r="I1028" s="279">
        <v>0</v>
      </c>
      <c r="J1028" s="279">
        <v>170.29</v>
      </c>
      <c r="K1028" s="279">
        <v>0</v>
      </c>
      <c r="L1028" s="279">
        <v>20.22</v>
      </c>
      <c r="M1028" s="279">
        <v>4.1399999999999997</v>
      </c>
      <c r="N1028" s="279">
        <v>42.77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3.62</v>
      </c>
      <c r="E1029" s="279">
        <v>9.8800000000000008</v>
      </c>
      <c r="F1029" s="279">
        <v>50.18</v>
      </c>
      <c r="G1029" s="279">
        <v>108.82</v>
      </c>
      <c r="H1029" s="279">
        <v>24.18</v>
      </c>
      <c r="I1029" s="279">
        <v>96.9</v>
      </c>
      <c r="J1029" s="279">
        <v>108.72</v>
      </c>
      <c r="K1029" s="279">
        <v>54.31</v>
      </c>
      <c r="L1029" s="279">
        <v>39.29</v>
      </c>
      <c r="M1029" s="279">
        <v>27.12</v>
      </c>
      <c r="N1029" s="279">
        <v>1.87</v>
      </c>
      <c r="O1029" s="279">
        <v>0.72</v>
      </c>
      <c r="P1029" s="279">
        <v>4.49</v>
      </c>
      <c r="Q1029" s="279">
        <v>0</v>
      </c>
      <c r="R1029" s="279">
        <v>0</v>
      </c>
      <c r="S1029" s="279">
        <v>1.87</v>
      </c>
      <c r="T1029" s="279">
        <v>17.47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 hidden="1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18" t="s">
        <v>208</v>
      </c>
      <c r="B1032" s="456" t="s">
        <v>310</v>
      </c>
      <c r="C1032" s="456"/>
      <c r="D1032" s="456"/>
      <c r="E1032" s="456"/>
      <c r="F1032" s="456"/>
      <c r="G1032" s="456"/>
      <c r="H1032" s="456"/>
      <c r="I1032" s="456"/>
      <c r="J1032" s="456"/>
      <c r="K1032" s="456"/>
      <c r="L1032" s="456"/>
      <c r="M1032" s="456"/>
      <c r="N1032" s="456"/>
      <c r="O1032" s="456"/>
      <c r="P1032" s="456"/>
      <c r="Q1032" s="456"/>
      <c r="R1032" s="456"/>
      <c r="S1032" s="456"/>
      <c r="T1032" s="456"/>
      <c r="U1032" s="456"/>
      <c r="V1032" s="456"/>
      <c r="W1032" s="456"/>
      <c r="X1032" s="456"/>
      <c r="Y1032" s="456"/>
    </row>
    <row r="1033" spans="1:25" ht="30">
      <c r="A1033" s="418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127.37</v>
      </c>
      <c r="C1034" s="279">
        <v>47.55</v>
      </c>
      <c r="D1034" s="279">
        <v>96.15</v>
      </c>
      <c r="E1034" s="279">
        <v>0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0.01</v>
      </c>
      <c r="K1034" s="279">
        <v>63.89</v>
      </c>
      <c r="L1034" s="279">
        <v>17.739999999999998</v>
      </c>
      <c r="M1034" s="279">
        <v>21.37</v>
      </c>
      <c r="N1034" s="279">
        <v>10.52</v>
      </c>
      <c r="O1034" s="279">
        <v>1.21</v>
      </c>
      <c r="P1034" s="279">
        <v>86.98</v>
      </c>
      <c r="Q1034" s="279">
        <v>45.04</v>
      </c>
      <c r="R1034" s="279">
        <v>35.909999999999997</v>
      </c>
      <c r="S1034" s="279">
        <v>31.52</v>
      </c>
      <c r="T1034" s="279">
        <v>75.59</v>
      </c>
      <c r="U1034" s="279">
        <v>48.96</v>
      </c>
      <c r="V1034" s="279">
        <v>64.930000000000007</v>
      </c>
      <c r="W1034" s="279">
        <v>327.64999999999998</v>
      </c>
      <c r="X1034" s="279">
        <v>354.46</v>
      </c>
      <c r="Y1034" s="279">
        <v>314.58999999999997</v>
      </c>
    </row>
    <row r="1035" spans="1:25">
      <c r="A1035" s="254">
        <v>2</v>
      </c>
      <c r="B1035" s="279">
        <v>139.66999999999999</v>
      </c>
      <c r="C1035" s="279">
        <v>80.11</v>
      </c>
      <c r="D1035" s="279">
        <v>43.83</v>
      </c>
      <c r="E1035" s="279">
        <v>11.6</v>
      </c>
      <c r="F1035" s="279">
        <v>0</v>
      </c>
      <c r="G1035" s="279">
        <v>0</v>
      </c>
      <c r="H1035" s="279">
        <v>0</v>
      </c>
      <c r="I1035" s="279">
        <v>0</v>
      </c>
      <c r="J1035" s="279">
        <v>0</v>
      </c>
      <c r="K1035" s="279">
        <v>0</v>
      </c>
      <c r="L1035" s="279">
        <v>27.34</v>
      </c>
      <c r="M1035" s="279">
        <v>16.899999999999999</v>
      </c>
      <c r="N1035" s="279">
        <v>49.69</v>
      </c>
      <c r="O1035" s="279">
        <v>17.82</v>
      </c>
      <c r="P1035" s="279">
        <v>90.41</v>
      </c>
      <c r="Q1035" s="279">
        <v>89.22</v>
      </c>
      <c r="R1035" s="279">
        <v>130.30000000000001</v>
      </c>
      <c r="S1035" s="279">
        <v>154.66999999999999</v>
      </c>
      <c r="T1035" s="279">
        <v>267.89</v>
      </c>
      <c r="U1035" s="279">
        <v>264.11</v>
      </c>
      <c r="V1035" s="279">
        <v>282.08999999999997</v>
      </c>
      <c r="W1035" s="279">
        <v>327.10000000000002</v>
      </c>
      <c r="X1035" s="279">
        <v>515.24</v>
      </c>
      <c r="Y1035" s="279">
        <v>365.52</v>
      </c>
    </row>
    <row r="1036" spans="1:25">
      <c r="A1036" s="254">
        <v>3</v>
      </c>
      <c r="B1036" s="279">
        <v>149.85</v>
      </c>
      <c r="C1036" s="279">
        <v>86.13</v>
      </c>
      <c r="D1036" s="279">
        <v>56.55</v>
      </c>
      <c r="E1036" s="279">
        <v>59.48</v>
      </c>
      <c r="F1036" s="279">
        <v>331.4</v>
      </c>
      <c r="G1036" s="279">
        <v>0</v>
      </c>
      <c r="H1036" s="279">
        <v>0</v>
      </c>
      <c r="I1036" s="279">
        <v>0</v>
      </c>
      <c r="J1036" s="279">
        <v>0</v>
      </c>
      <c r="K1036" s="279">
        <v>12.14</v>
      </c>
      <c r="L1036" s="279">
        <v>86.61</v>
      </c>
      <c r="M1036" s="279">
        <v>67.569999999999993</v>
      </c>
      <c r="N1036" s="279">
        <v>132.66999999999999</v>
      </c>
      <c r="O1036" s="279">
        <v>113.63</v>
      </c>
      <c r="P1036" s="279">
        <v>119.78</v>
      </c>
      <c r="Q1036" s="279">
        <v>180.87</v>
      </c>
      <c r="R1036" s="279">
        <v>173.6</v>
      </c>
      <c r="S1036" s="279">
        <v>1115.69</v>
      </c>
      <c r="T1036" s="279">
        <v>1100.42</v>
      </c>
      <c r="U1036" s="279">
        <v>1112.06</v>
      </c>
      <c r="V1036" s="279">
        <v>1098.08</v>
      </c>
      <c r="W1036" s="279">
        <v>1094.81</v>
      </c>
      <c r="X1036" s="279">
        <v>1015.6</v>
      </c>
      <c r="Y1036" s="279">
        <v>806.14</v>
      </c>
    </row>
    <row r="1037" spans="1:25">
      <c r="A1037" s="254">
        <v>4</v>
      </c>
      <c r="B1037" s="279">
        <v>96.23</v>
      </c>
      <c r="C1037" s="279">
        <v>8.4700000000000006</v>
      </c>
      <c r="D1037" s="279">
        <v>27.6</v>
      </c>
      <c r="E1037" s="279">
        <v>5.24</v>
      </c>
      <c r="F1037" s="279">
        <v>291.64</v>
      </c>
      <c r="G1037" s="279">
        <v>0</v>
      </c>
      <c r="H1037" s="279">
        <v>0</v>
      </c>
      <c r="I1037" s="279">
        <v>0</v>
      </c>
      <c r="J1037" s="279">
        <v>0</v>
      </c>
      <c r="K1037" s="279">
        <v>13.27</v>
      </c>
      <c r="L1037" s="279">
        <v>39.03</v>
      </c>
      <c r="M1037" s="279">
        <v>1002.93</v>
      </c>
      <c r="N1037" s="279">
        <v>85.11</v>
      </c>
      <c r="O1037" s="279">
        <v>109.81</v>
      </c>
      <c r="P1037" s="279">
        <v>87.24</v>
      </c>
      <c r="Q1037" s="279">
        <v>181.4</v>
      </c>
      <c r="R1037" s="279">
        <v>158.69999999999999</v>
      </c>
      <c r="S1037" s="279">
        <v>111.37</v>
      </c>
      <c r="T1037" s="279">
        <v>89.2</v>
      </c>
      <c r="U1037" s="279">
        <v>37.479999999999997</v>
      </c>
      <c r="V1037" s="279">
        <v>57.34</v>
      </c>
      <c r="W1037" s="279">
        <v>276.24</v>
      </c>
      <c r="X1037" s="279">
        <v>247.59</v>
      </c>
      <c r="Y1037" s="279">
        <v>766.78</v>
      </c>
    </row>
    <row r="1038" spans="1:25">
      <c r="A1038" s="254">
        <v>5</v>
      </c>
      <c r="B1038" s="279">
        <v>98.73</v>
      </c>
      <c r="C1038" s="279">
        <v>152.74</v>
      </c>
      <c r="D1038" s="279">
        <v>129.86000000000001</v>
      </c>
      <c r="E1038" s="279">
        <v>10.62</v>
      </c>
      <c r="F1038" s="279">
        <v>0</v>
      </c>
      <c r="G1038" s="279">
        <v>0</v>
      </c>
      <c r="H1038" s="279">
        <v>0</v>
      </c>
      <c r="I1038" s="279">
        <v>0</v>
      </c>
      <c r="J1038" s="279">
        <v>15.76</v>
      </c>
      <c r="K1038" s="279">
        <v>85.52</v>
      </c>
      <c r="L1038" s="279">
        <v>91.98</v>
      </c>
      <c r="M1038" s="279">
        <v>179.88</v>
      </c>
      <c r="N1038" s="279">
        <v>160.62</v>
      </c>
      <c r="O1038" s="279">
        <v>186.93</v>
      </c>
      <c r="P1038" s="279">
        <v>198.04</v>
      </c>
      <c r="Q1038" s="279">
        <v>588.41999999999996</v>
      </c>
      <c r="R1038" s="279">
        <v>41.6</v>
      </c>
      <c r="S1038" s="279">
        <v>217.73</v>
      </c>
      <c r="T1038" s="279">
        <v>101.81</v>
      </c>
      <c r="U1038" s="279">
        <v>0.17</v>
      </c>
      <c r="V1038" s="279">
        <v>186.41</v>
      </c>
      <c r="W1038" s="279">
        <v>355.14</v>
      </c>
      <c r="X1038" s="279">
        <v>434.63</v>
      </c>
      <c r="Y1038" s="279">
        <v>335.95</v>
      </c>
    </row>
    <row r="1039" spans="1:25">
      <c r="A1039" s="254">
        <v>6</v>
      </c>
      <c r="B1039" s="279">
        <v>67.2</v>
      </c>
      <c r="C1039" s="279">
        <v>67.930000000000007</v>
      </c>
      <c r="D1039" s="279">
        <v>630.9</v>
      </c>
      <c r="E1039" s="279">
        <v>612.91999999999996</v>
      </c>
      <c r="F1039" s="279">
        <v>5.9</v>
      </c>
      <c r="G1039" s="279">
        <v>0</v>
      </c>
      <c r="H1039" s="279">
        <v>0</v>
      </c>
      <c r="I1039" s="279">
        <v>0</v>
      </c>
      <c r="J1039" s="279">
        <v>0</v>
      </c>
      <c r="K1039" s="279">
        <v>0</v>
      </c>
      <c r="L1039" s="279">
        <v>0.04</v>
      </c>
      <c r="M1039" s="279">
        <v>42.88</v>
      </c>
      <c r="N1039" s="279">
        <v>47.14</v>
      </c>
      <c r="O1039" s="279">
        <v>34.729999999999997</v>
      </c>
      <c r="P1039" s="279">
        <v>45.38</v>
      </c>
      <c r="Q1039" s="279">
        <v>4.9800000000000004</v>
      </c>
      <c r="R1039" s="279">
        <v>14.68</v>
      </c>
      <c r="S1039" s="279">
        <v>20.27</v>
      </c>
      <c r="T1039" s="279">
        <v>6.59</v>
      </c>
      <c r="U1039" s="279">
        <v>0</v>
      </c>
      <c r="V1039" s="279">
        <v>0</v>
      </c>
      <c r="W1039" s="279">
        <v>160.83000000000001</v>
      </c>
      <c r="X1039" s="279">
        <v>282.51</v>
      </c>
      <c r="Y1039" s="279">
        <v>115.47</v>
      </c>
    </row>
    <row r="1040" spans="1:25">
      <c r="A1040" s="254">
        <v>7</v>
      </c>
      <c r="B1040" s="279">
        <v>41.67</v>
      </c>
      <c r="C1040" s="279">
        <v>10.47</v>
      </c>
      <c r="D1040" s="279">
        <v>9.94</v>
      </c>
      <c r="E1040" s="279">
        <v>0</v>
      </c>
      <c r="F1040" s="279">
        <v>1.89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1154.67</v>
      </c>
      <c r="P1040" s="279">
        <v>0</v>
      </c>
      <c r="Q1040" s="279">
        <v>0</v>
      </c>
      <c r="R1040" s="279">
        <v>0</v>
      </c>
      <c r="S1040" s="279">
        <v>0</v>
      </c>
      <c r="T1040" s="279">
        <v>0</v>
      </c>
      <c r="U1040" s="279">
        <v>0</v>
      </c>
      <c r="V1040" s="279">
        <v>0</v>
      </c>
      <c r="W1040" s="279">
        <v>51.7</v>
      </c>
      <c r="X1040" s="279">
        <v>191.44</v>
      </c>
      <c r="Y1040" s="279">
        <v>100.53</v>
      </c>
    </row>
    <row r="1041" spans="1:25">
      <c r="A1041" s="254">
        <v>8</v>
      </c>
      <c r="B1041" s="279">
        <v>605.41999999999996</v>
      </c>
      <c r="C1041" s="279">
        <v>365.15</v>
      </c>
      <c r="D1041" s="279">
        <v>561.86</v>
      </c>
      <c r="E1041" s="279">
        <v>498.24</v>
      </c>
      <c r="F1041" s="279">
        <v>510.27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0</v>
      </c>
      <c r="M1041" s="279">
        <v>0</v>
      </c>
      <c r="N1041" s="279">
        <v>0</v>
      </c>
      <c r="O1041" s="279">
        <v>0</v>
      </c>
      <c r="P1041" s="279">
        <v>0</v>
      </c>
      <c r="Q1041" s="279">
        <v>0</v>
      </c>
      <c r="R1041" s="279">
        <v>0</v>
      </c>
      <c r="S1041" s="279">
        <v>0</v>
      </c>
      <c r="T1041" s="279">
        <v>0</v>
      </c>
      <c r="U1041" s="279">
        <v>0</v>
      </c>
      <c r="V1041" s="279">
        <v>0</v>
      </c>
      <c r="W1041" s="279">
        <v>10.37</v>
      </c>
      <c r="X1041" s="279">
        <v>337.4</v>
      </c>
      <c r="Y1041" s="279">
        <v>108.9</v>
      </c>
    </row>
    <row r="1042" spans="1:25">
      <c r="A1042" s="254">
        <v>9</v>
      </c>
      <c r="B1042" s="279">
        <v>93.81</v>
      </c>
      <c r="C1042" s="279">
        <v>297.8</v>
      </c>
      <c r="D1042" s="279">
        <v>555.5</v>
      </c>
      <c r="E1042" s="279">
        <v>508.77</v>
      </c>
      <c r="F1042" s="279">
        <v>20.41</v>
      </c>
      <c r="G1042" s="279">
        <v>0</v>
      </c>
      <c r="H1042" s="279">
        <v>0</v>
      </c>
      <c r="I1042" s="279">
        <v>0</v>
      </c>
      <c r="J1042" s="279">
        <v>0</v>
      </c>
      <c r="K1042" s="279">
        <v>38.17</v>
      </c>
      <c r="L1042" s="279">
        <v>48.96</v>
      </c>
      <c r="M1042" s="279">
        <v>76.23</v>
      </c>
      <c r="N1042" s="279">
        <v>83.31</v>
      </c>
      <c r="O1042" s="279">
        <v>20.88</v>
      </c>
      <c r="P1042" s="279">
        <v>43.04</v>
      </c>
      <c r="Q1042" s="279">
        <v>47.43</v>
      </c>
      <c r="R1042" s="279">
        <v>99.79</v>
      </c>
      <c r="S1042" s="279">
        <v>97.83</v>
      </c>
      <c r="T1042" s="279">
        <v>111.57</v>
      </c>
      <c r="U1042" s="279">
        <v>172.87</v>
      </c>
      <c r="V1042" s="279">
        <v>95.89</v>
      </c>
      <c r="W1042" s="279">
        <v>176.39</v>
      </c>
      <c r="X1042" s="279">
        <v>156.49</v>
      </c>
      <c r="Y1042" s="279">
        <v>46.95</v>
      </c>
    </row>
    <row r="1043" spans="1:25">
      <c r="A1043" s="254">
        <v>10</v>
      </c>
      <c r="B1043" s="279">
        <v>2.79</v>
      </c>
      <c r="C1043" s="279">
        <v>0</v>
      </c>
      <c r="D1043" s="279">
        <v>0</v>
      </c>
      <c r="E1043" s="279">
        <v>29.68</v>
      </c>
      <c r="F1043" s="279">
        <v>0</v>
      </c>
      <c r="G1043" s="279">
        <v>0</v>
      </c>
      <c r="H1043" s="279">
        <v>0</v>
      </c>
      <c r="I1043" s="279">
        <v>20.89</v>
      </c>
      <c r="J1043" s="279">
        <v>0</v>
      </c>
      <c r="K1043" s="279">
        <v>0.31</v>
      </c>
      <c r="L1043" s="279">
        <v>21.53</v>
      </c>
      <c r="M1043" s="279">
        <v>22.57</v>
      </c>
      <c r="N1043" s="279">
        <v>57.88</v>
      </c>
      <c r="O1043" s="279">
        <v>57.24</v>
      </c>
      <c r="P1043" s="279">
        <v>76.13</v>
      </c>
      <c r="Q1043" s="279">
        <v>67.569999999999993</v>
      </c>
      <c r="R1043" s="279">
        <v>68.37</v>
      </c>
      <c r="S1043" s="279">
        <v>53.6</v>
      </c>
      <c r="T1043" s="279">
        <v>47.02</v>
      </c>
      <c r="U1043" s="279">
        <v>26.23</v>
      </c>
      <c r="V1043" s="279">
        <v>50.39</v>
      </c>
      <c r="W1043" s="279">
        <v>100.97</v>
      </c>
      <c r="X1043" s="279">
        <v>136.53</v>
      </c>
      <c r="Y1043" s="279">
        <v>80.510000000000005</v>
      </c>
    </row>
    <row r="1044" spans="1:25">
      <c r="A1044" s="254">
        <v>11</v>
      </c>
      <c r="B1044" s="279">
        <v>1.7</v>
      </c>
      <c r="C1044" s="279">
        <v>0</v>
      </c>
      <c r="D1044" s="279">
        <v>16.71</v>
      </c>
      <c r="E1044" s="279">
        <v>15.53</v>
      </c>
      <c r="F1044" s="279">
        <v>14.98</v>
      </c>
      <c r="G1044" s="279">
        <v>0</v>
      </c>
      <c r="H1044" s="279">
        <v>17.489999999999998</v>
      </c>
      <c r="I1044" s="279">
        <v>15.65</v>
      </c>
      <c r="J1044" s="279">
        <v>53.43</v>
      </c>
      <c r="K1044" s="279">
        <v>0</v>
      </c>
      <c r="L1044" s="279">
        <v>54.36</v>
      </c>
      <c r="M1044" s="279">
        <v>169.66</v>
      </c>
      <c r="N1044" s="279">
        <v>169.4</v>
      </c>
      <c r="O1044" s="279">
        <v>245.63</v>
      </c>
      <c r="P1044" s="279">
        <v>84.63</v>
      </c>
      <c r="Q1044" s="279">
        <v>93.35</v>
      </c>
      <c r="R1044" s="279">
        <v>11.96</v>
      </c>
      <c r="S1044" s="279">
        <v>8.89</v>
      </c>
      <c r="T1044" s="279">
        <v>23.15</v>
      </c>
      <c r="U1044" s="279">
        <v>68.14</v>
      </c>
      <c r="V1044" s="279">
        <v>43.48</v>
      </c>
      <c r="W1044" s="279">
        <v>792</v>
      </c>
      <c r="X1044" s="279">
        <v>863.67</v>
      </c>
      <c r="Y1044" s="279">
        <v>901.04</v>
      </c>
    </row>
    <row r="1045" spans="1:25">
      <c r="A1045" s="254">
        <v>12</v>
      </c>
      <c r="B1045" s="279">
        <v>657.61</v>
      </c>
      <c r="C1045" s="279">
        <v>596.34</v>
      </c>
      <c r="D1045" s="279">
        <v>553.79</v>
      </c>
      <c r="E1045" s="279">
        <v>552.26</v>
      </c>
      <c r="F1045" s="279">
        <v>604.22</v>
      </c>
      <c r="G1045" s="279">
        <v>659.37</v>
      </c>
      <c r="H1045" s="279">
        <v>770.82</v>
      </c>
      <c r="I1045" s="279">
        <v>849.18</v>
      </c>
      <c r="J1045" s="279">
        <v>472.81</v>
      </c>
      <c r="K1045" s="279">
        <v>979.33</v>
      </c>
      <c r="L1045" s="279">
        <v>1058.6300000000001</v>
      </c>
      <c r="M1045" s="279">
        <v>891.17</v>
      </c>
      <c r="N1045" s="279">
        <v>904.9</v>
      </c>
      <c r="O1045" s="279">
        <v>1079.8900000000001</v>
      </c>
      <c r="P1045" s="279">
        <v>1053.28</v>
      </c>
      <c r="Q1045" s="279">
        <v>839.88</v>
      </c>
      <c r="R1045" s="279">
        <v>970.7</v>
      </c>
      <c r="S1045" s="279">
        <v>934.59</v>
      </c>
      <c r="T1045" s="279">
        <v>879.36</v>
      </c>
      <c r="U1045" s="279">
        <v>472.11</v>
      </c>
      <c r="V1045" s="279">
        <v>510.47</v>
      </c>
      <c r="W1045" s="279">
        <v>1123.94</v>
      </c>
      <c r="X1045" s="279">
        <v>1081.8800000000001</v>
      </c>
      <c r="Y1045" s="279">
        <v>827.95</v>
      </c>
    </row>
    <row r="1046" spans="1:25">
      <c r="A1046" s="254">
        <v>13</v>
      </c>
      <c r="B1046" s="279">
        <v>552.96</v>
      </c>
      <c r="C1046" s="279">
        <v>573.96</v>
      </c>
      <c r="D1046" s="279">
        <v>547.92999999999995</v>
      </c>
      <c r="E1046" s="279">
        <v>550.57000000000005</v>
      </c>
      <c r="F1046" s="279">
        <v>606.70000000000005</v>
      </c>
      <c r="G1046" s="279">
        <v>556.96</v>
      </c>
      <c r="H1046" s="279">
        <v>15.7</v>
      </c>
      <c r="I1046" s="279">
        <v>5.64</v>
      </c>
      <c r="J1046" s="279">
        <v>0</v>
      </c>
      <c r="K1046" s="279">
        <v>0</v>
      </c>
      <c r="L1046" s="279">
        <v>0.4</v>
      </c>
      <c r="M1046" s="279">
        <v>35</v>
      </c>
      <c r="N1046" s="279">
        <v>0</v>
      </c>
      <c r="O1046" s="279">
        <v>1.49</v>
      </c>
      <c r="P1046" s="279">
        <v>99.31</v>
      </c>
      <c r="Q1046" s="279">
        <v>101.73</v>
      </c>
      <c r="R1046" s="279">
        <v>156.81</v>
      </c>
      <c r="S1046" s="279">
        <v>32.64</v>
      </c>
      <c r="T1046" s="279">
        <v>159.57</v>
      </c>
      <c r="U1046" s="279">
        <v>0.03</v>
      </c>
      <c r="V1046" s="279">
        <v>39.729999999999997</v>
      </c>
      <c r="W1046" s="279">
        <v>962.2</v>
      </c>
      <c r="X1046" s="279">
        <v>890.58</v>
      </c>
      <c r="Y1046" s="279">
        <v>685.33</v>
      </c>
    </row>
    <row r="1047" spans="1:25">
      <c r="A1047" s="254">
        <v>14</v>
      </c>
      <c r="B1047" s="279">
        <v>632.54</v>
      </c>
      <c r="C1047" s="279">
        <v>592.11</v>
      </c>
      <c r="D1047" s="279">
        <v>568.75</v>
      </c>
      <c r="E1047" s="279">
        <v>512.44000000000005</v>
      </c>
      <c r="F1047" s="279">
        <v>560.99</v>
      </c>
      <c r="G1047" s="279">
        <v>0</v>
      </c>
      <c r="H1047" s="279">
        <v>0</v>
      </c>
      <c r="I1047" s="279">
        <v>66.94</v>
      </c>
      <c r="J1047" s="279">
        <v>0</v>
      </c>
      <c r="K1047" s="279">
        <v>0</v>
      </c>
      <c r="L1047" s="279">
        <v>0</v>
      </c>
      <c r="M1047" s="279">
        <v>141.93</v>
      </c>
      <c r="N1047" s="279">
        <v>170.26</v>
      </c>
      <c r="O1047" s="279">
        <v>170.29</v>
      </c>
      <c r="P1047" s="279">
        <v>159.51</v>
      </c>
      <c r="Q1047" s="279">
        <v>92.88</v>
      </c>
      <c r="R1047" s="279">
        <v>88.39</v>
      </c>
      <c r="S1047" s="279">
        <v>106.9</v>
      </c>
      <c r="T1047" s="279">
        <v>151.36000000000001</v>
      </c>
      <c r="U1047" s="279">
        <v>99.25</v>
      </c>
      <c r="V1047" s="279">
        <v>106.47</v>
      </c>
      <c r="W1047" s="279">
        <v>265.49</v>
      </c>
      <c r="X1047" s="279">
        <v>577.57000000000005</v>
      </c>
      <c r="Y1047" s="279">
        <v>348.7</v>
      </c>
    </row>
    <row r="1048" spans="1:25">
      <c r="A1048" s="254">
        <v>15</v>
      </c>
      <c r="B1048" s="279">
        <v>201.02</v>
      </c>
      <c r="C1048" s="279">
        <v>166.21</v>
      </c>
      <c r="D1048" s="279">
        <v>166.79</v>
      </c>
      <c r="E1048" s="279">
        <v>202.25</v>
      </c>
      <c r="F1048" s="279">
        <v>57.5</v>
      </c>
      <c r="G1048" s="279">
        <v>0</v>
      </c>
      <c r="H1048" s="279">
        <v>0</v>
      </c>
      <c r="I1048" s="279">
        <v>0</v>
      </c>
      <c r="J1048" s="279">
        <v>0</v>
      </c>
      <c r="K1048" s="279">
        <v>0</v>
      </c>
      <c r="L1048" s="279">
        <v>20.100000000000001</v>
      </c>
      <c r="M1048" s="279">
        <v>74.56</v>
      </c>
      <c r="N1048" s="279">
        <v>44.92</v>
      </c>
      <c r="O1048" s="279">
        <v>33.96</v>
      </c>
      <c r="P1048" s="279">
        <v>0.3</v>
      </c>
      <c r="Q1048" s="279">
        <v>46.96</v>
      </c>
      <c r="R1048" s="279">
        <v>0.17</v>
      </c>
      <c r="S1048" s="279">
        <v>0</v>
      </c>
      <c r="T1048" s="279">
        <v>0</v>
      </c>
      <c r="U1048" s="279">
        <v>11.4</v>
      </c>
      <c r="V1048" s="279">
        <v>1145.02</v>
      </c>
      <c r="W1048" s="279">
        <v>1029.57</v>
      </c>
      <c r="X1048" s="279">
        <v>947.9</v>
      </c>
      <c r="Y1048" s="279">
        <v>647.02</v>
      </c>
    </row>
    <row r="1049" spans="1:25">
      <c r="A1049" s="254">
        <v>16</v>
      </c>
      <c r="B1049" s="279">
        <v>607.65</v>
      </c>
      <c r="C1049" s="279">
        <v>581.80999999999995</v>
      </c>
      <c r="D1049" s="279">
        <v>532.03</v>
      </c>
      <c r="E1049" s="279">
        <v>530.16</v>
      </c>
      <c r="F1049" s="279">
        <v>471.18</v>
      </c>
      <c r="G1049" s="279">
        <v>0</v>
      </c>
      <c r="H1049" s="279">
        <v>0</v>
      </c>
      <c r="I1049" s="279">
        <v>0</v>
      </c>
      <c r="J1049" s="279">
        <v>0</v>
      </c>
      <c r="K1049" s="279">
        <v>0</v>
      </c>
      <c r="L1049" s="279">
        <v>23.81</v>
      </c>
      <c r="M1049" s="279">
        <v>41.16</v>
      </c>
      <c r="N1049" s="279">
        <v>28.59</v>
      </c>
      <c r="O1049" s="279">
        <v>32.54</v>
      </c>
      <c r="P1049" s="279">
        <v>52.21</v>
      </c>
      <c r="Q1049" s="279">
        <v>54.48</v>
      </c>
      <c r="R1049" s="279">
        <v>60.44</v>
      </c>
      <c r="S1049" s="279">
        <v>36.090000000000003</v>
      </c>
      <c r="T1049" s="279">
        <v>8.85</v>
      </c>
      <c r="U1049" s="279">
        <v>0</v>
      </c>
      <c r="V1049" s="279">
        <v>239.81</v>
      </c>
      <c r="W1049" s="279">
        <v>1122.8499999999999</v>
      </c>
      <c r="X1049" s="279">
        <v>727.6</v>
      </c>
      <c r="Y1049" s="279">
        <v>835.91</v>
      </c>
    </row>
    <row r="1050" spans="1:25">
      <c r="A1050" s="254">
        <v>17</v>
      </c>
      <c r="B1050" s="279">
        <v>229.71</v>
      </c>
      <c r="C1050" s="279">
        <v>202.41</v>
      </c>
      <c r="D1050" s="279">
        <v>251.94</v>
      </c>
      <c r="E1050" s="279">
        <v>161.47999999999999</v>
      </c>
      <c r="F1050" s="279">
        <v>78.36</v>
      </c>
      <c r="G1050" s="279">
        <v>43.65</v>
      </c>
      <c r="H1050" s="279">
        <v>0</v>
      </c>
      <c r="I1050" s="279">
        <v>0</v>
      </c>
      <c r="J1050" s="279">
        <v>0</v>
      </c>
      <c r="K1050" s="279">
        <v>29.29</v>
      </c>
      <c r="L1050" s="279">
        <v>67.8</v>
      </c>
      <c r="M1050" s="279">
        <v>60.73</v>
      </c>
      <c r="N1050" s="279">
        <v>71.53</v>
      </c>
      <c r="O1050" s="279">
        <v>49.66</v>
      </c>
      <c r="P1050" s="279">
        <v>42.12</v>
      </c>
      <c r="Q1050" s="279">
        <v>30.74</v>
      </c>
      <c r="R1050" s="279">
        <v>35.06</v>
      </c>
      <c r="S1050" s="279">
        <v>23.81</v>
      </c>
      <c r="T1050" s="279">
        <v>0</v>
      </c>
      <c r="U1050" s="279">
        <v>0</v>
      </c>
      <c r="V1050" s="279">
        <v>47.55</v>
      </c>
      <c r="W1050" s="279">
        <v>183</v>
      </c>
      <c r="X1050" s="279">
        <v>430.16</v>
      </c>
      <c r="Y1050" s="279">
        <v>298.82</v>
      </c>
    </row>
    <row r="1051" spans="1:25">
      <c r="A1051" s="254">
        <v>18</v>
      </c>
      <c r="B1051" s="279">
        <v>381.15</v>
      </c>
      <c r="C1051" s="279">
        <v>225.57</v>
      </c>
      <c r="D1051" s="279">
        <v>317.45</v>
      </c>
      <c r="E1051" s="279">
        <v>494.17</v>
      </c>
      <c r="F1051" s="279">
        <v>221.38</v>
      </c>
      <c r="G1051" s="279">
        <v>170.73</v>
      </c>
      <c r="H1051" s="279">
        <v>47.81</v>
      </c>
      <c r="I1051" s="279">
        <v>0</v>
      </c>
      <c r="J1051" s="279">
        <v>105.8</v>
      </c>
      <c r="K1051" s="279">
        <v>658.8</v>
      </c>
      <c r="L1051" s="279">
        <v>0.05</v>
      </c>
      <c r="M1051" s="279">
        <v>1011</v>
      </c>
      <c r="N1051" s="279">
        <v>686.81</v>
      </c>
      <c r="O1051" s="279">
        <v>1027.69</v>
      </c>
      <c r="P1051" s="279">
        <v>747.79</v>
      </c>
      <c r="Q1051" s="279">
        <v>787.83</v>
      </c>
      <c r="R1051" s="279">
        <v>1137.99</v>
      </c>
      <c r="S1051" s="279">
        <v>822.64</v>
      </c>
      <c r="T1051" s="279">
        <v>1178.0999999999999</v>
      </c>
      <c r="U1051" s="279">
        <v>1184.1500000000001</v>
      </c>
      <c r="V1051" s="279">
        <v>1173.79</v>
      </c>
      <c r="W1051" s="279">
        <v>1122.24</v>
      </c>
      <c r="X1051" s="279">
        <v>442.52</v>
      </c>
      <c r="Y1051" s="279">
        <v>332.69</v>
      </c>
    </row>
    <row r="1052" spans="1:25">
      <c r="A1052" s="254">
        <v>19</v>
      </c>
      <c r="B1052" s="279">
        <v>264.87</v>
      </c>
      <c r="C1052" s="279">
        <v>412.93</v>
      </c>
      <c r="D1052" s="279">
        <v>444.85</v>
      </c>
      <c r="E1052" s="279">
        <v>513.07000000000005</v>
      </c>
      <c r="F1052" s="279">
        <v>161.16999999999999</v>
      </c>
      <c r="G1052" s="279">
        <v>0</v>
      </c>
      <c r="H1052" s="279">
        <v>0</v>
      </c>
      <c r="I1052" s="279">
        <v>0</v>
      </c>
      <c r="J1052" s="279">
        <v>0</v>
      </c>
      <c r="K1052" s="279">
        <v>42.36</v>
      </c>
      <c r="L1052" s="279">
        <v>55.5</v>
      </c>
      <c r="M1052" s="279">
        <v>96.02</v>
      </c>
      <c r="N1052" s="279">
        <v>72.66</v>
      </c>
      <c r="O1052" s="279">
        <v>73.97</v>
      </c>
      <c r="P1052" s="279">
        <v>40.729999999999997</v>
      </c>
      <c r="Q1052" s="279">
        <v>57.91</v>
      </c>
      <c r="R1052" s="279">
        <v>0</v>
      </c>
      <c r="S1052" s="279">
        <v>0</v>
      </c>
      <c r="T1052" s="279">
        <v>45.21</v>
      </c>
      <c r="U1052" s="279">
        <v>1.02</v>
      </c>
      <c r="V1052" s="279">
        <v>1186.03</v>
      </c>
      <c r="W1052" s="279">
        <v>1139.3900000000001</v>
      </c>
      <c r="X1052" s="279">
        <v>1021.08</v>
      </c>
      <c r="Y1052" s="279">
        <v>583.1</v>
      </c>
    </row>
    <row r="1053" spans="1:25">
      <c r="A1053" s="254">
        <v>20</v>
      </c>
      <c r="B1053" s="279">
        <v>97.68</v>
      </c>
      <c r="C1053" s="279">
        <v>684.38</v>
      </c>
      <c r="D1053" s="279">
        <v>646.30999999999995</v>
      </c>
      <c r="E1053" s="279">
        <v>640.88</v>
      </c>
      <c r="F1053" s="279">
        <v>0.65</v>
      </c>
      <c r="G1053" s="279">
        <v>0.27</v>
      </c>
      <c r="H1053" s="279">
        <v>0.57999999999999996</v>
      </c>
      <c r="I1053" s="279">
        <v>87.8</v>
      </c>
      <c r="J1053" s="279">
        <v>76.33</v>
      </c>
      <c r="K1053" s="279">
        <v>1160.54</v>
      </c>
      <c r="L1053" s="279">
        <v>1165.6099999999999</v>
      </c>
      <c r="M1053" s="279">
        <v>1155.4000000000001</v>
      </c>
      <c r="N1053" s="279">
        <v>823.15</v>
      </c>
      <c r="O1053" s="279">
        <v>1177.8800000000001</v>
      </c>
      <c r="P1053" s="279">
        <v>1253.81</v>
      </c>
      <c r="Q1053" s="279">
        <v>1239.42</v>
      </c>
      <c r="R1053" s="279">
        <v>1157.8699999999999</v>
      </c>
      <c r="S1053" s="279">
        <v>1083.97</v>
      </c>
      <c r="T1053" s="279">
        <v>1135.8699999999999</v>
      </c>
      <c r="U1053" s="279">
        <v>1217.6300000000001</v>
      </c>
      <c r="V1053" s="279">
        <v>1195.95</v>
      </c>
      <c r="W1053" s="279">
        <v>742.84</v>
      </c>
      <c r="X1053" s="279">
        <v>404.06</v>
      </c>
      <c r="Y1053" s="279">
        <v>306.37</v>
      </c>
    </row>
    <row r="1054" spans="1:25">
      <c r="A1054" s="254">
        <v>21</v>
      </c>
      <c r="B1054" s="279">
        <v>126.45</v>
      </c>
      <c r="C1054" s="279">
        <v>113.34</v>
      </c>
      <c r="D1054" s="279">
        <v>614.86</v>
      </c>
      <c r="E1054" s="279">
        <v>606.25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0</v>
      </c>
      <c r="L1054" s="279">
        <v>388.8</v>
      </c>
      <c r="M1054" s="279">
        <v>52.83</v>
      </c>
      <c r="N1054" s="279">
        <v>32.93</v>
      </c>
      <c r="O1054" s="279">
        <v>370.98</v>
      </c>
      <c r="P1054" s="279">
        <v>1116.74</v>
      </c>
      <c r="Q1054" s="279">
        <v>1224.82</v>
      </c>
      <c r="R1054" s="279">
        <v>1193.17</v>
      </c>
      <c r="S1054" s="279">
        <v>1173.32</v>
      </c>
      <c r="T1054" s="279">
        <v>1217.32</v>
      </c>
      <c r="U1054" s="279">
        <v>1218.3599999999999</v>
      </c>
      <c r="V1054" s="279">
        <v>1160.6400000000001</v>
      </c>
      <c r="W1054" s="279">
        <v>1080.58</v>
      </c>
      <c r="X1054" s="279">
        <v>650.17999999999995</v>
      </c>
      <c r="Y1054" s="279">
        <v>235.84</v>
      </c>
    </row>
    <row r="1055" spans="1:25">
      <c r="A1055" s="254">
        <v>22</v>
      </c>
      <c r="B1055" s="279">
        <v>355.91</v>
      </c>
      <c r="C1055" s="279">
        <v>653.33000000000004</v>
      </c>
      <c r="D1055" s="279">
        <v>615.84</v>
      </c>
      <c r="E1055" s="279">
        <v>608.72</v>
      </c>
      <c r="F1055" s="279">
        <v>0</v>
      </c>
      <c r="G1055" s="279">
        <v>0</v>
      </c>
      <c r="H1055" s="279">
        <v>0</v>
      </c>
      <c r="I1055" s="279">
        <v>890.42</v>
      </c>
      <c r="J1055" s="279">
        <v>0</v>
      </c>
      <c r="K1055" s="279">
        <v>63.5</v>
      </c>
      <c r="L1055" s="279">
        <v>971.55</v>
      </c>
      <c r="M1055" s="279">
        <v>1016.01</v>
      </c>
      <c r="N1055" s="279">
        <v>986.38</v>
      </c>
      <c r="O1055" s="279">
        <v>782.57</v>
      </c>
      <c r="P1055" s="279">
        <v>1156.96</v>
      </c>
      <c r="Q1055" s="279">
        <v>804.14</v>
      </c>
      <c r="R1055" s="279">
        <v>1105.27</v>
      </c>
      <c r="S1055" s="279">
        <v>1089.0999999999999</v>
      </c>
      <c r="T1055" s="279">
        <v>1105.1500000000001</v>
      </c>
      <c r="U1055" s="279">
        <v>1109.24</v>
      </c>
      <c r="V1055" s="279">
        <v>1082.72</v>
      </c>
      <c r="W1055" s="279">
        <v>1038.71</v>
      </c>
      <c r="X1055" s="279">
        <v>966.73</v>
      </c>
      <c r="Y1055" s="279">
        <v>80.94</v>
      </c>
    </row>
    <row r="1056" spans="1:25">
      <c r="A1056" s="254">
        <v>23</v>
      </c>
      <c r="B1056" s="279">
        <v>66.89</v>
      </c>
      <c r="C1056" s="279">
        <v>40.619999999999997</v>
      </c>
      <c r="D1056" s="279">
        <v>30.54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9.5399999999999991</v>
      </c>
      <c r="L1056" s="279">
        <v>1248.4100000000001</v>
      </c>
      <c r="M1056" s="279">
        <v>94.29</v>
      </c>
      <c r="N1056" s="279">
        <v>878.23</v>
      </c>
      <c r="O1056" s="279">
        <v>892.57</v>
      </c>
      <c r="P1056" s="279">
        <v>977.44</v>
      </c>
      <c r="Q1056" s="279">
        <v>973.52</v>
      </c>
      <c r="R1056" s="279">
        <v>379.73</v>
      </c>
      <c r="S1056" s="279">
        <v>85.75</v>
      </c>
      <c r="T1056" s="279">
        <v>1228.6500000000001</v>
      </c>
      <c r="U1056" s="279">
        <v>920.01</v>
      </c>
      <c r="V1056" s="279">
        <v>872.15</v>
      </c>
      <c r="W1056" s="279">
        <v>804.41</v>
      </c>
      <c r="X1056" s="279">
        <v>294.89</v>
      </c>
      <c r="Y1056" s="279">
        <v>143.26</v>
      </c>
    </row>
    <row r="1057" spans="1:129">
      <c r="A1057" s="254">
        <v>24</v>
      </c>
      <c r="B1057" s="279">
        <v>144.04</v>
      </c>
      <c r="C1057" s="279">
        <v>41.26</v>
      </c>
      <c r="D1057" s="279">
        <v>38.630000000000003</v>
      </c>
      <c r="E1057" s="279">
        <v>22.21</v>
      </c>
      <c r="F1057" s="279">
        <v>0.06</v>
      </c>
      <c r="G1057" s="279">
        <v>0</v>
      </c>
      <c r="H1057" s="279">
        <v>0</v>
      </c>
      <c r="I1057" s="279">
        <v>0</v>
      </c>
      <c r="J1057" s="279">
        <v>9.49</v>
      </c>
      <c r="K1057" s="279">
        <v>35.28</v>
      </c>
      <c r="L1057" s="279">
        <v>66.45</v>
      </c>
      <c r="M1057" s="279">
        <v>818.65</v>
      </c>
      <c r="N1057" s="279">
        <v>0.01</v>
      </c>
      <c r="O1057" s="279">
        <v>0.01</v>
      </c>
      <c r="P1057" s="279">
        <v>171.59</v>
      </c>
      <c r="Q1057" s="279">
        <v>164.36</v>
      </c>
      <c r="R1057" s="279">
        <v>167.96</v>
      </c>
      <c r="S1057" s="279">
        <v>65.599999999999994</v>
      </c>
      <c r="T1057" s="279">
        <v>0.23</v>
      </c>
      <c r="U1057" s="279">
        <v>0.53</v>
      </c>
      <c r="V1057" s="279">
        <v>69.7</v>
      </c>
      <c r="W1057" s="279">
        <v>203.78</v>
      </c>
      <c r="X1057" s="279">
        <v>333.68</v>
      </c>
      <c r="Y1057" s="279">
        <v>187.28</v>
      </c>
    </row>
    <row r="1058" spans="1:129">
      <c r="A1058" s="254">
        <v>25</v>
      </c>
      <c r="B1058" s="279">
        <v>129.96</v>
      </c>
      <c r="C1058" s="279">
        <v>134.05000000000001</v>
      </c>
      <c r="D1058" s="279">
        <v>168.56</v>
      </c>
      <c r="E1058" s="279">
        <v>143.15</v>
      </c>
      <c r="F1058" s="279">
        <v>54.18</v>
      </c>
      <c r="G1058" s="279">
        <v>7.49</v>
      </c>
      <c r="H1058" s="279">
        <v>0</v>
      </c>
      <c r="I1058" s="279">
        <v>0</v>
      </c>
      <c r="J1058" s="279">
        <v>0</v>
      </c>
      <c r="K1058" s="279">
        <v>4.38</v>
      </c>
      <c r="L1058" s="279">
        <v>32.42</v>
      </c>
      <c r="M1058" s="279">
        <v>82.46</v>
      </c>
      <c r="N1058" s="279">
        <v>85.93</v>
      </c>
      <c r="O1058" s="279">
        <v>80.489999999999995</v>
      </c>
      <c r="P1058" s="279">
        <v>168.91</v>
      </c>
      <c r="Q1058" s="279">
        <v>162.19999999999999</v>
      </c>
      <c r="R1058" s="279">
        <v>180.77</v>
      </c>
      <c r="S1058" s="279">
        <v>181.94</v>
      </c>
      <c r="T1058" s="279">
        <v>173.35</v>
      </c>
      <c r="U1058" s="279">
        <v>187.07</v>
      </c>
      <c r="V1058" s="279">
        <v>71.81</v>
      </c>
      <c r="W1058" s="279">
        <v>391.7</v>
      </c>
      <c r="X1058" s="279">
        <v>255.23</v>
      </c>
      <c r="Y1058" s="279">
        <v>352.95</v>
      </c>
    </row>
    <row r="1059" spans="1:129">
      <c r="A1059" s="254">
        <v>26</v>
      </c>
      <c r="B1059" s="279">
        <v>84.1</v>
      </c>
      <c r="C1059" s="279">
        <v>160.04</v>
      </c>
      <c r="D1059" s="279">
        <v>228.31</v>
      </c>
      <c r="E1059" s="279">
        <v>131.58000000000001</v>
      </c>
      <c r="F1059" s="279">
        <v>0</v>
      </c>
      <c r="G1059" s="279">
        <v>0</v>
      </c>
      <c r="H1059" s="279">
        <v>121.64</v>
      </c>
      <c r="I1059" s="279">
        <v>66.989999999999995</v>
      </c>
      <c r="J1059" s="279">
        <v>0.17</v>
      </c>
      <c r="K1059" s="279">
        <v>0</v>
      </c>
      <c r="L1059" s="279">
        <v>119.51</v>
      </c>
      <c r="M1059" s="279">
        <v>685.29</v>
      </c>
      <c r="N1059" s="279">
        <v>175.12</v>
      </c>
      <c r="O1059" s="279">
        <v>80.92</v>
      </c>
      <c r="P1059" s="279">
        <v>0.4</v>
      </c>
      <c r="Q1059" s="279">
        <v>119.47</v>
      </c>
      <c r="R1059" s="279">
        <v>476.95</v>
      </c>
      <c r="S1059" s="279">
        <v>62.45</v>
      </c>
      <c r="T1059" s="279">
        <v>0</v>
      </c>
      <c r="U1059" s="279">
        <v>0</v>
      </c>
      <c r="V1059" s="279">
        <v>93.12</v>
      </c>
      <c r="W1059" s="279">
        <v>1074.7</v>
      </c>
      <c r="X1059" s="279">
        <v>451.1</v>
      </c>
      <c r="Y1059" s="279">
        <v>832.93</v>
      </c>
    </row>
    <row r="1060" spans="1:129">
      <c r="A1060" s="254">
        <v>27</v>
      </c>
      <c r="B1060" s="279">
        <v>81.81</v>
      </c>
      <c r="C1060" s="279">
        <v>55.79</v>
      </c>
      <c r="D1060" s="279">
        <v>19.2</v>
      </c>
      <c r="E1060" s="279">
        <v>8.8699999999999992</v>
      </c>
      <c r="F1060" s="279">
        <v>357.24</v>
      </c>
      <c r="G1060" s="279">
        <v>0</v>
      </c>
      <c r="H1060" s="279">
        <v>0</v>
      </c>
      <c r="I1060" s="279">
        <v>0</v>
      </c>
      <c r="J1060" s="279">
        <v>0</v>
      </c>
      <c r="K1060" s="279">
        <v>0</v>
      </c>
      <c r="L1060" s="279">
        <v>18.63</v>
      </c>
      <c r="M1060" s="279">
        <v>39.700000000000003</v>
      </c>
      <c r="N1060" s="279">
        <v>46.22</v>
      </c>
      <c r="O1060" s="279">
        <v>28.39</v>
      </c>
      <c r="P1060" s="279">
        <v>218.34</v>
      </c>
      <c r="Q1060" s="279">
        <v>1158.3499999999999</v>
      </c>
      <c r="R1060" s="279">
        <v>105.62</v>
      </c>
      <c r="S1060" s="279">
        <v>0</v>
      </c>
      <c r="T1060" s="279">
        <v>0</v>
      </c>
      <c r="U1060" s="279">
        <v>0</v>
      </c>
      <c r="V1060" s="279">
        <v>10.17</v>
      </c>
      <c r="W1060" s="279">
        <v>209.74</v>
      </c>
      <c r="X1060" s="279">
        <v>196.33</v>
      </c>
      <c r="Y1060" s="279">
        <v>144.99</v>
      </c>
    </row>
    <row r="1061" spans="1:129">
      <c r="A1061" s="254">
        <v>28</v>
      </c>
      <c r="B1061" s="279">
        <v>28.54</v>
      </c>
      <c r="C1061" s="279">
        <v>304.83999999999997</v>
      </c>
      <c r="D1061" s="279">
        <v>0</v>
      </c>
      <c r="E1061" s="279">
        <v>0</v>
      </c>
      <c r="F1061" s="279">
        <v>0</v>
      </c>
      <c r="G1061" s="279">
        <v>0</v>
      </c>
      <c r="H1061" s="279">
        <v>0</v>
      </c>
      <c r="I1061" s="279">
        <v>12.29</v>
      </c>
      <c r="J1061" s="279">
        <v>0</v>
      </c>
      <c r="K1061" s="279">
        <v>74.55</v>
      </c>
      <c r="L1061" s="279">
        <v>1106.1600000000001</v>
      </c>
      <c r="M1061" s="279">
        <v>1075.44</v>
      </c>
      <c r="N1061" s="279">
        <v>1079</v>
      </c>
      <c r="O1061" s="279">
        <v>1091.3900000000001</v>
      </c>
      <c r="P1061" s="279">
        <v>44.37</v>
      </c>
      <c r="Q1061" s="279">
        <v>878.91</v>
      </c>
      <c r="R1061" s="279">
        <v>751.98</v>
      </c>
      <c r="S1061" s="279">
        <v>192.24</v>
      </c>
      <c r="T1061" s="279">
        <v>1093.94</v>
      </c>
      <c r="U1061" s="279">
        <v>1102.8499999999999</v>
      </c>
      <c r="V1061" s="279">
        <v>1089.3800000000001</v>
      </c>
      <c r="W1061" s="279">
        <v>258.27999999999997</v>
      </c>
      <c r="X1061" s="279">
        <v>593.69000000000005</v>
      </c>
      <c r="Y1061" s="279">
        <v>706.12</v>
      </c>
    </row>
    <row r="1062" spans="1:129">
      <c r="A1062" s="254">
        <v>29</v>
      </c>
      <c r="B1062" s="279">
        <v>59.57</v>
      </c>
      <c r="C1062" s="279">
        <v>36.33</v>
      </c>
      <c r="D1062" s="279">
        <v>49.96</v>
      </c>
      <c r="E1062" s="279">
        <v>60.45</v>
      </c>
      <c r="F1062" s="279">
        <v>62.7</v>
      </c>
      <c r="G1062" s="279">
        <v>466.24</v>
      </c>
      <c r="H1062" s="279">
        <v>546.26</v>
      </c>
      <c r="I1062" s="279">
        <v>30.24</v>
      </c>
      <c r="J1062" s="279">
        <v>0</v>
      </c>
      <c r="K1062" s="279">
        <v>24.47</v>
      </c>
      <c r="L1062" s="279">
        <v>0</v>
      </c>
      <c r="M1062" s="279">
        <v>0.62</v>
      </c>
      <c r="N1062" s="279">
        <v>0</v>
      </c>
      <c r="O1062" s="279">
        <v>405.13</v>
      </c>
      <c r="P1062" s="279">
        <v>357.02</v>
      </c>
      <c r="Q1062" s="279">
        <v>438.9</v>
      </c>
      <c r="R1062" s="279">
        <v>438.85</v>
      </c>
      <c r="S1062" s="279">
        <v>211.71</v>
      </c>
      <c r="T1062" s="279">
        <v>1141.32</v>
      </c>
      <c r="U1062" s="279">
        <v>1169.49</v>
      </c>
      <c r="V1062" s="279">
        <v>1081.3800000000001</v>
      </c>
      <c r="W1062" s="279">
        <v>1057.3699999999999</v>
      </c>
      <c r="X1062" s="279">
        <v>254.9</v>
      </c>
      <c r="Y1062" s="279">
        <v>248.7</v>
      </c>
    </row>
    <row r="1063" spans="1:129">
      <c r="A1063" s="254">
        <v>30</v>
      </c>
      <c r="B1063" s="279">
        <v>30.41</v>
      </c>
      <c r="C1063" s="279">
        <v>14.82</v>
      </c>
      <c r="D1063" s="279">
        <v>0.02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2.7</v>
      </c>
      <c r="O1063" s="279">
        <v>3.89</v>
      </c>
      <c r="P1063" s="279">
        <v>0.56999999999999995</v>
      </c>
      <c r="Q1063" s="279">
        <v>1003.08</v>
      </c>
      <c r="R1063" s="279">
        <v>43.3</v>
      </c>
      <c r="S1063" s="279">
        <v>1.1599999999999999</v>
      </c>
      <c r="T1063" s="279">
        <v>0</v>
      </c>
      <c r="U1063" s="279">
        <v>43.6</v>
      </c>
      <c r="V1063" s="279">
        <v>150.18</v>
      </c>
      <c r="W1063" s="279">
        <v>362.19</v>
      </c>
      <c r="X1063" s="279">
        <v>375.28</v>
      </c>
      <c r="Y1063" s="279">
        <v>96.88</v>
      </c>
    </row>
    <row r="1064" spans="1:129" hidden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06" t="s">
        <v>220</v>
      </c>
      <c r="C1066" s="406"/>
      <c r="D1066" s="406"/>
      <c r="E1066" s="406"/>
      <c r="F1066" s="406"/>
      <c r="G1066" s="406"/>
      <c r="H1066" s="406"/>
      <c r="I1066" s="406"/>
      <c r="J1066" s="406"/>
      <c r="K1066" s="406"/>
      <c r="L1066" s="406"/>
      <c r="M1066" s="406"/>
      <c r="N1066" s="406"/>
      <c r="O1066" s="406"/>
      <c r="P1066" s="406"/>
      <c r="Q1066" s="406"/>
      <c r="R1066" s="289">
        <v>-7.33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06" t="s">
        <v>221</v>
      </c>
      <c r="C1067" s="406"/>
      <c r="D1067" s="406"/>
      <c r="E1067" s="406"/>
      <c r="F1067" s="406"/>
      <c r="G1067" s="406"/>
      <c r="H1067" s="406"/>
      <c r="I1067" s="406"/>
      <c r="J1067" s="406"/>
      <c r="K1067" s="406"/>
      <c r="L1067" s="406"/>
      <c r="M1067" s="406"/>
      <c r="N1067" s="406"/>
      <c r="O1067" s="406"/>
      <c r="P1067" s="406"/>
      <c r="Q1067" s="406"/>
      <c r="R1067" s="289">
        <v>268.29000000000002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4" t="s">
        <v>329</v>
      </c>
    </row>
    <row r="1071" spans="1:129">
      <c r="B1071" s="277" t="s">
        <v>74</v>
      </c>
    </row>
    <row r="1073" spans="1:18">
      <c r="B1073" s="400"/>
      <c r="C1073" s="400"/>
      <c r="D1073" s="400"/>
      <c r="E1073" s="400"/>
      <c r="F1073" s="400"/>
      <c r="G1073" s="400"/>
      <c r="H1073" s="400"/>
      <c r="I1073" s="400"/>
      <c r="J1073" s="400"/>
      <c r="K1073" s="400"/>
      <c r="L1073" s="400"/>
      <c r="M1073" s="400"/>
      <c r="N1073" s="400" t="s">
        <v>30</v>
      </c>
      <c r="O1073" s="400"/>
      <c r="P1073" s="400"/>
      <c r="Q1073" s="400"/>
      <c r="R1073" s="400"/>
    </row>
    <row r="1074" spans="1:18">
      <c r="A1074" s="285"/>
      <c r="B1074" s="400"/>
      <c r="C1074" s="400"/>
      <c r="D1074" s="400"/>
      <c r="E1074" s="400"/>
      <c r="F1074" s="400"/>
      <c r="G1074" s="400"/>
      <c r="H1074" s="400"/>
      <c r="I1074" s="400"/>
      <c r="J1074" s="400"/>
      <c r="K1074" s="400"/>
      <c r="L1074" s="400"/>
      <c r="M1074" s="400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1" t="s">
        <v>217</v>
      </c>
      <c r="C1075" s="401"/>
      <c r="D1075" s="401"/>
      <c r="E1075" s="401"/>
      <c r="F1075" s="401"/>
      <c r="G1075" s="401"/>
      <c r="H1075" s="401"/>
      <c r="I1075" s="401"/>
      <c r="J1075" s="401"/>
      <c r="K1075" s="401"/>
      <c r="L1075" s="401"/>
      <c r="M1075" s="401"/>
      <c r="N1075" s="279">
        <v>317426.34000000003</v>
      </c>
      <c r="O1075" s="279">
        <v>317426.34000000003</v>
      </c>
      <c r="P1075" s="279">
        <v>831417.24</v>
      </c>
      <c r="Q1075" s="279">
        <v>891519.05</v>
      </c>
      <c r="R1075" s="279">
        <v>692498.29</v>
      </c>
    </row>
    <row r="1077" spans="1:18">
      <c r="B1077" s="277" t="s">
        <v>89</v>
      </c>
    </row>
    <row r="1079" spans="1:18">
      <c r="B1079" s="400"/>
      <c r="C1079" s="400"/>
      <c r="D1079" s="400"/>
      <c r="E1079" s="400"/>
      <c r="F1079" s="400"/>
      <c r="G1079" s="400"/>
      <c r="H1079" s="400"/>
      <c r="I1079" s="400"/>
      <c r="J1079" s="400"/>
      <c r="K1079" s="400"/>
      <c r="L1079" s="400"/>
      <c r="M1079" s="400"/>
      <c r="N1079" s="324" t="s">
        <v>326</v>
      </c>
    </row>
    <row r="1080" spans="1:18" ht="31.5" customHeight="1">
      <c r="B1080" s="460" t="s">
        <v>323</v>
      </c>
      <c r="C1080" s="461"/>
      <c r="D1080" s="461"/>
      <c r="E1080" s="461"/>
      <c r="F1080" s="461"/>
      <c r="G1080" s="461"/>
      <c r="H1080" s="461"/>
      <c r="I1080" s="461"/>
      <c r="J1080" s="461"/>
      <c r="K1080" s="461"/>
      <c r="L1080" s="461"/>
      <c r="M1080" s="461"/>
      <c r="N1080" s="279">
        <v>216062.33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760:A761"/>
    <mergeCell ref="B760:Y760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B11" sqref="B11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64" t="s">
        <v>316</v>
      </c>
      <c r="B1" s="464"/>
    </row>
    <row r="2" spans="1:2">
      <c r="A2" s="297" t="s">
        <v>328</v>
      </c>
      <c r="B2" s="298"/>
    </row>
    <row r="3" spans="1:2">
      <c r="A3" s="299"/>
    </row>
    <row r="4" spans="1:2">
      <c r="A4" s="377" t="s">
        <v>31</v>
      </c>
      <c r="B4" s="377"/>
    </row>
    <row r="5" spans="1:2" ht="24.75" customHeight="1">
      <c r="A5" s="465" t="s">
        <v>32</v>
      </c>
      <c r="B5" s="465"/>
    </row>
    <row r="6" spans="1:2">
      <c r="A6" s="300"/>
      <c r="B6" s="300"/>
    </row>
    <row r="7" spans="1:2" ht="24.75" customHeight="1" thickBot="1">
      <c r="A7" s="466" t="s">
        <v>105</v>
      </c>
      <c r="B7" s="466"/>
    </row>
    <row r="8" spans="1:2" ht="53.25" customHeight="1">
      <c r="A8" s="467" t="s">
        <v>106</v>
      </c>
      <c r="B8" s="469" t="s">
        <v>33</v>
      </c>
    </row>
    <row r="9" spans="1:2" ht="21" customHeight="1">
      <c r="A9" s="468"/>
      <c r="B9" s="470"/>
    </row>
    <row r="10" spans="1:2" ht="30">
      <c r="A10" s="322" t="s">
        <v>324</v>
      </c>
      <c r="B10" s="301">
        <v>2864.58</v>
      </c>
    </row>
    <row r="11" spans="1:2" ht="30.75" thickBot="1">
      <c r="A11" s="323" t="s">
        <v>325</v>
      </c>
      <c r="B11" s="302">
        <v>2433.1999999999998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62" t="s">
        <v>327</v>
      </c>
      <c r="B14" s="462"/>
    </row>
    <row r="15" spans="1:2" ht="35.25" customHeight="1">
      <c r="A15" s="463" t="s">
        <v>108</v>
      </c>
      <c r="B15" s="463"/>
    </row>
    <row r="16" spans="1:2" ht="50.25" customHeight="1">
      <c r="A16" s="463" t="s">
        <v>109</v>
      </c>
      <c r="B16" s="463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77" t="s">
        <v>313</v>
      </c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  <c r="AB1" s="143"/>
      <c r="AC1" s="143"/>
    </row>
    <row r="2" spans="1:30" ht="15.75" customHeight="1">
      <c r="A2" s="479" t="s">
        <v>287</v>
      </c>
      <c r="B2" s="479"/>
      <c r="C2" s="479"/>
      <c r="D2" s="479"/>
      <c r="E2" s="479"/>
      <c r="F2" s="479"/>
      <c r="G2" s="479"/>
      <c r="H2" s="479"/>
      <c r="I2" s="479"/>
      <c r="J2" s="479"/>
      <c r="K2" s="479"/>
      <c r="L2" s="479"/>
      <c r="M2" s="479"/>
      <c r="N2" s="479"/>
      <c r="O2" s="479"/>
      <c r="P2" s="479"/>
      <c r="Q2" s="479"/>
      <c r="R2" s="479"/>
      <c r="S2" s="479"/>
      <c r="T2" s="479"/>
      <c r="U2" s="479"/>
      <c r="V2" s="479"/>
      <c r="W2" s="479"/>
      <c r="X2" s="479"/>
      <c r="Y2" s="479"/>
    </row>
    <row r="3" spans="1:30">
      <c r="A3" s="479"/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AB3" s="143"/>
      <c r="AC3" s="143"/>
    </row>
    <row r="4" spans="1:30" ht="39" customHeight="1">
      <c r="A4" s="497" t="s">
        <v>285</v>
      </c>
      <c r="B4" s="497"/>
      <c r="C4" s="497"/>
      <c r="D4" s="497"/>
      <c r="E4" s="497"/>
      <c r="F4" s="497"/>
      <c r="G4" s="497" t="s">
        <v>249</v>
      </c>
      <c r="H4" s="498" t="s">
        <v>249</v>
      </c>
      <c r="I4" s="498"/>
      <c r="J4" s="498"/>
      <c r="K4" s="493" t="e">
        <f>#REF!</f>
        <v>#REF!</v>
      </c>
      <c r="L4" s="494"/>
      <c r="M4" s="494"/>
      <c r="N4" s="494"/>
      <c r="O4" s="494"/>
      <c r="P4" s="495"/>
      <c r="Q4" s="224"/>
    </row>
    <row r="5" spans="1:30" ht="15.75" customHeight="1">
      <c r="A5" s="479" t="s">
        <v>289</v>
      </c>
      <c r="B5" s="479"/>
      <c r="C5" s="479"/>
      <c r="D5" s="479"/>
      <c r="E5" s="479"/>
      <c r="F5" s="479"/>
      <c r="G5" s="479"/>
      <c r="H5" s="479"/>
      <c r="I5" s="479"/>
      <c r="J5" s="479"/>
      <c r="K5" s="479"/>
      <c r="L5" s="479"/>
      <c r="M5" s="479"/>
      <c r="N5" s="479"/>
      <c r="O5" s="479"/>
      <c r="P5" s="479"/>
      <c r="Q5" s="479"/>
      <c r="R5" s="479"/>
      <c r="S5" s="479"/>
      <c r="T5" s="479"/>
      <c r="U5" s="479"/>
      <c r="V5" s="479"/>
      <c r="W5" s="479"/>
      <c r="X5" s="479"/>
      <c r="Y5" s="479"/>
    </row>
    <row r="6" spans="1:30" ht="27.75" customHeight="1">
      <c r="A6" s="479"/>
      <c r="B6" s="479"/>
      <c r="C6" s="479"/>
      <c r="D6" s="479"/>
      <c r="E6" s="479"/>
      <c r="F6" s="479"/>
      <c r="G6" s="479"/>
      <c r="H6" s="479"/>
      <c r="I6" s="479"/>
      <c r="J6" s="479"/>
      <c r="K6" s="479"/>
      <c r="L6" s="479"/>
      <c r="M6" s="479"/>
      <c r="N6" s="479"/>
      <c r="O6" s="479"/>
      <c r="P6" s="479"/>
      <c r="Q6" s="479"/>
      <c r="R6" s="479"/>
      <c r="S6" s="479"/>
      <c r="T6" s="479"/>
      <c r="U6" s="479"/>
      <c r="V6" s="479"/>
      <c r="W6" s="479"/>
      <c r="X6" s="479"/>
      <c r="Y6" s="479"/>
    </row>
    <row r="7" spans="1:30" ht="42.75" customHeight="1">
      <c r="A7" s="478" t="s">
        <v>286</v>
      </c>
      <c r="B7" s="478"/>
      <c r="C7" s="478"/>
      <c r="D7" s="478"/>
      <c r="E7" s="478"/>
      <c r="F7" s="478"/>
      <c r="G7" s="478"/>
      <c r="H7" s="478"/>
      <c r="I7" s="478"/>
      <c r="J7" s="478"/>
      <c r="K7" s="478"/>
      <c r="L7" s="478"/>
      <c r="M7" s="478"/>
      <c r="N7" s="478"/>
      <c r="O7" s="478"/>
      <c r="P7" s="478"/>
      <c r="Q7" s="224"/>
    </row>
    <row r="8" spans="1:30">
      <c r="A8" s="499" t="s">
        <v>250</v>
      </c>
      <c r="B8" s="499"/>
      <c r="C8" s="499"/>
      <c r="D8" s="499"/>
      <c r="E8" s="499"/>
      <c r="F8" s="499"/>
      <c r="G8" s="499"/>
      <c r="H8" s="499"/>
      <c r="I8" s="499"/>
      <c r="J8" s="499"/>
      <c r="K8" s="499"/>
      <c r="L8" s="499"/>
      <c r="M8" s="499"/>
      <c r="N8" s="499"/>
      <c r="O8" s="499"/>
      <c r="P8" s="499"/>
    </row>
    <row r="9" spans="1:30" ht="15.75" customHeight="1">
      <c r="A9" s="481" t="s">
        <v>251</v>
      </c>
      <c r="B9" s="481"/>
      <c r="C9" s="481"/>
      <c r="D9" s="481"/>
      <c r="E9" s="481"/>
      <c r="F9" s="481"/>
      <c r="G9" s="481"/>
      <c r="H9" s="492" t="s">
        <v>249</v>
      </c>
      <c r="I9" s="492"/>
      <c r="J9" s="492"/>
      <c r="K9" s="500" t="e">
        <f>#REF!</f>
        <v>#REF!</v>
      </c>
      <c r="L9" s="500"/>
      <c r="M9" s="500"/>
      <c r="N9" s="500"/>
      <c r="O9" s="500"/>
      <c r="P9" s="500"/>
      <c r="Q9" s="224"/>
      <c r="AB9" s="143"/>
      <c r="AC9" s="143"/>
    </row>
    <row r="10" spans="1:30">
      <c r="A10" s="481" t="s">
        <v>252</v>
      </c>
      <c r="B10" s="481"/>
      <c r="C10" s="481"/>
      <c r="D10" s="481"/>
      <c r="E10" s="481"/>
      <c r="F10" s="481"/>
      <c r="G10" s="481"/>
      <c r="H10" s="492" t="s">
        <v>249</v>
      </c>
      <c r="I10" s="492"/>
      <c r="J10" s="492"/>
      <c r="K10" s="500" t="e">
        <f>#REF!</f>
        <v>#REF!</v>
      </c>
      <c r="L10" s="500"/>
      <c r="M10" s="500"/>
      <c r="N10" s="500"/>
      <c r="O10" s="500"/>
      <c r="P10" s="500"/>
      <c r="Q10" s="224"/>
    </row>
    <row r="11" spans="1:30">
      <c r="A11" s="481" t="s">
        <v>253</v>
      </c>
      <c r="B11" s="481"/>
      <c r="C11" s="481"/>
      <c r="D11" s="481"/>
      <c r="E11" s="481"/>
      <c r="F11" s="481"/>
      <c r="G11" s="481"/>
      <c r="H11" s="492" t="s">
        <v>249</v>
      </c>
      <c r="I11" s="492"/>
      <c r="J11" s="492"/>
      <c r="K11" s="500" t="e">
        <f>#REF!</f>
        <v>#REF!</v>
      </c>
      <c r="L11" s="500"/>
      <c r="M11" s="500"/>
      <c r="N11" s="500"/>
      <c r="O11" s="500"/>
      <c r="P11" s="500"/>
      <c r="Q11" s="224"/>
    </row>
    <row r="12" spans="1:30">
      <c r="A12" s="492" t="s">
        <v>254</v>
      </c>
      <c r="B12" s="492"/>
      <c r="C12" s="492"/>
      <c r="D12" s="492"/>
      <c r="E12" s="492"/>
      <c r="F12" s="492"/>
      <c r="G12" s="492"/>
      <c r="H12" s="492"/>
      <c r="I12" s="492"/>
      <c r="J12" s="492"/>
      <c r="K12" s="492"/>
      <c r="L12" s="492"/>
      <c r="M12" s="492"/>
      <c r="N12" s="492"/>
      <c r="O12" s="492"/>
      <c r="P12" s="492"/>
      <c r="AB12" s="225"/>
      <c r="AC12" s="225"/>
      <c r="AD12" s="226"/>
    </row>
    <row r="13" spans="1:30">
      <c r="A13" s="481" t="s">
        <v>251</v>
      </c>
      <c r="B13" s="481"/>
      <c r="C13" s="481"/>
      <c r="D13" s="481"/>
      <c r="E13" s="481"/>
      <c r="F13" s="481"/>
      <c r="G13" s="481"/>
      <c r="H13" s="492" t="s">
        <v>249</v>
      </c>
      <c r="I13" s="492"/>
      <c r="J13" s="492"/>
      <c r="K13" s="493" t="e">
        <f>#REF!</f>
        <v>#REF!</v>
      </c>
      <c r="L13" s="494"/>
      <c r="M13" s="494"/>
      <c r="N13" s="494"/>
      <c r="O13" s="494"/>
      <c r="P13" s="495"/>
      <c r="Q13" s="224"/>
      <c r="AB13" s="226"/>
      <c r="AC13" s="226"/>
      <c r="AD13" s="226"/>
    </row>
    <row r="14" spans="1:30">
      <c r="A14" s="481" t="s">
        <v>255</v>
      </c>
      <c r="B14" s="481"/>
      <c r="C14" s="481"/>
      <c r="D14" s="481"/>
      <c r="E14" s="481"/>
      <c r="F14" s="481"/>
      <c r="G14" s="481"/>
      <c r="H14" s="492" t="s">
        <v>249</v>
      </c>
      <c r="I14" s="492"/>
      <c r="J14" s="492"/>
      <c r="K14" s="493" t="e">
        <f>#REF!</f>
        <v>#REF!</v>
      </c>
      <c r="L14" s="494"/>
      <c r="M14" s="494"/>
      <c r="N14" s="494"/>
      <c r="O14" s="494"/>
      <c r="P14" s="495"/>
      <c r="Q14" s="224"/>
      <c r="AB14" s="226"/>
      <c r="AC14" s="226"/>
      <c r="AD14" s="226"/>
    </row>
    <row r="15" spans="1:30">
      <c r="A15" s="496"/>
      <c r="B15" s="496"/>
      <c r="C15" s="496"/>
      <c r="D15" s="496"/>
      <c r="E15" s="496"/>
      <c r="F15" s="496"/>
      <c r="G15" s="496"/>
      <c r="H15" s="496"/>
      <c r="I15" s="496"/>
      <c r="J15" s="496"/>
      <c r="K15" s="496"/>
      <c r="L15" s="496"/>
      <c r="M15" s="496"/>
      <c r="N15" s="496"/>
      <c r="O15" s="496"/>
      <c r="P15" s="496"/>
      <c r="Q15" s="224"/>
      <c r="AB15" s="226"/>
      <c r="AC15" s="226"/>
      <c r="AD15" s="226"/>
    </row>
    <row r="16" spans="1:30" ht="30" customHeight="1">
      <c r="A16" s="479" t="s">
        <v>290</v>
      </c>
      <c r="B16" s="479"/>
      <c r="C16" s="479"/>
      <c r="D16" s="479"/>
      <c r="E16" s="479"/>
      <c r="F16" s="479"/>
      <c r="G16" s="479"/>
      <c r="H16" s="479"/>
      <c r="I16" s="479"/>
      <c r="J16" s="479"/>
      <c r="K16" s="479"/>
      <c r="L16" s="479"/>
      <c r="M16" s="479"/>
      <c r="N16" s="479"/>
      <c r="O16" s="479"/>
      <c r="P16" s="479"/>
      <c r="Q16" s="479"/>
      <c r="R16" s="479"/>
      <c r="S16" s="479"/>
      <c r="T16" s="479"/>
      <c r="U16" s="479"/>
      <c r="V16" s="479"/>
      <c r="W16" s="479"/>
      <c r="X16" s="479"/>
      <c r="Y16" s="479"/>
      <c r="AB16" s="225"/>
      <c r="AC16" s="225"/>
      <c r="AD16" s="226"/>
    </row>
    <row r="17" spans="1:75" ht="67.5" customHeight="1">
      <c r="A17" s="490" t="s">
        <v>293</v>
      </c>
      <c r="B17" s="491"/>
      <c r="C17" s="491"/>
      <c r="D17" s="491"/>
      <c r="E17" s="491"/>
      <c r="F17" s="491"/>
      <c r="G17" s="491"/>
      <c r="H17" s="491"/>
      <c r="I17" s="491"/>
      <c r="J17" s="491"/>
      <c r="K17" s="491"/>
      <c r="L17" s="491"/>
      <c r="M17" s="491"/>
      <c r="N17" s="491"/>
      <c r="O17" s="491"/>
      <c r="P17" s="491"/>
      <c r="Q17" s="491"/>
      <c r="R17" s="491"/>
      <c r="S17" s="491"/>
      <c r="T17" s="491"/>
      <c r="U17" s="491"/>
      <c r="V17" s="491"/>
      <c r="W17" s="491"/>
      <c r="X17" s="491"/>
      <c r="Y17" s="491"/>
      <c r="AB17" s="226"/>
      <c r="AC17" s="226"/>
      <c r="AD17" s="22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86" t="s">
        <v>280</v>
      </c>
      <c r="B51" s="486"/>
      <c r="C51" s="486"/>
      <c r="D51" s="486"/>
      <c r="E51" s="486"/>
      <c r="F51" s="486"/>
      <c r="G51" s="486"/>
      <c r="H51" s="486"/>
      <c r="I51" s="382" t="s">
        <v>281</v>
      </c>
      <c r="J51" s="382"/>
      <c r="K51" s="382"/>
      <c r="L51" s="487" t="e">
        <f>#REF!</f>
        <v>#REF!</v>
      </c>
      <c r="M51" s="488"/>
      <c r="N51" s="488"/>
      <c r="O51" s="488"/>
      <c r="P51" s="489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79" t="s">
        <v>291</v>
      </c>
      <c r="B53" s="479"/>
      <c r="C53" s="479"/>
      <c r="D53" s="479"/>
      <c r="E53" s="479"/>
      <c r="F53" s="479"/>
      <c r="G53" s="479"/>
      <c r="H53" s="479"/>
      <c r="I53" s="479"/>
      <c r="J53" s="479"/>
      <c r="K53" s="479"/>
      <c r="L53" s="479"/>
      <c r="M53" s="479"/>
      <c r="N53" s="479"/>
      <c r="O53" s="479"/>
      <c r="P53" s="479"/>
      <c r="Q53" s="479"/>
      <c r="R53" s="479"/>
      <c r="S53" s="479"/>
      <c r="T53" s="479"/>
      <c r="U53" s="479"/>
      <c r="V53" s="479"/>
      <c r="W53" s="479"/>
      <c r="X53" s="479"/>
      <c r="Y53" s="479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90" t="s">
        <v>294</v>
      </c>
      <c r="B54" s="491"/>
      <c r="C54" s="491"/>
      <c r="D54" s="491"/>
      <c r="E54" s="491"/>
      <c r="F54" s="491"/>
      <c r="G54" s="491"/>
      <c r="H54" s="491"/>
      <c r="I54" s="491"/>
      <c r="J54" s="491"/>
      <c r="K54" s="491"/>
      <c r="L54" s="491"/>
      <c r="M54" s="491"/>
      <c r="N54" s="491"/>
      <c r="O54" s="491"/>
      <c r="P54" s="491"/>
      <c r="Q54" s="491"/>
      <c r="R54" s="491"/>
      <c r="S54" s="491"/>
      <c r="T54" s="491"/>
      <c r="U54" s="491"/>
      <c r="V54" s="491"/>
      <c r="W54" s="491"/>
      <c r="X54" s="491"/>
      <c r="Y54" s="491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80" t="s">
        <v>295</v>
      </c>
      <c r="B88" s="480"/>
      <c r="C88" s="480"/>
      <c r="D88" s="480"/>
      <c r="E88" s="480"/>
      <c r="F88" s="480"/>
      <c r="G88" s="480"/>
      <c r="H88" s="480"/>
      <c r="I88" s="480"/>
      <c r="J88" s="480"/>
      <c r="K88" s="480"/>
      <c r="L88" s="480"/>
      <c r="M88" s="480"/>
      <c r="N88" s="480"/>
      <c r="O88" s="480"/>
      <c r="P88" s="480"/>
      <c r="Q88" s="480"/>
      <c r="R88" s="480"/>
      <c r="S88" s="480"/>
      <c r="T88" s="480"/>
      <c r="U88" s="480"/>
      <c r="V88" s="480"/>
      <c r="W88" s="480"/>
      <c r="X88" s="480"/>
      <c r="Y88" s="480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80" t="s">
        <v>296</v>
      </c>
      <c r="B122" s="480"/>
      <c r="C122" s="480"/>
      <c r="D122" s="480"/>
      <c r="E122" s="480"/>
      <c r="F122" s="480"/>
      <c r="G122" s="480"/>
      <c r="H122" s="480"/>
      <c r="I122" s="480"/>
      <c r="J122" s="480"/>
      <c r="K122" s="480"/>
      <c r="L122" s="480"/>
      <c r="M122" s="480"/>
      <c r="N122" s="480"/>
      <c r="O122" s="480"/>
      <c r="P122" s="480"/>
      <c r="Q122" s="480"/>
      <c r="R122" s="480"/>
      <c r="S122" s="480"/>
      <c r="T122" s="480"/>
      <c r="U122" s="480"/>
      <c r="V122" s="480"/>
      <c r="W122" s="480"/>
      <c r="X122" s="480"/>
      <c r="Y122" s="480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82"/>
      <c r="B156" s="482"/>
      <c r="C156" s="482"/>
      <c r="D156" s="482"/>
      <c r="E156" s="482"/>
      <c r="F156" s="482"/>
      <c r="G156" s="482"/>
      <c r="H156" s="482"/>
      <c r="I156" s="482"/>
      <c r="J156" s="482"/>
      <c r="K156" s="482"/>
      <c r="L156" s="482"/>
      <c r="M156" s="482"/>
      <c r="N156" s="482"/>
      <c r="O156" s="482"/>
      <c r="P156" s="482"/>
      <c r="Q156" s="224"/>
    </row>
    <row r="157" spans="1:75" ht="47.25" customHeight="1">
      <c r="A157" s="483" t="s">
        <v>283</v>
      </c>
      <c r="B157" s="484"/>
      <c r="C157" s="484"/>
      <c r="D157" s="484"/>
      <c r="E157" s="484"/>
      <c r="F157" s="484"/>
      <c r="G157" s="484"/>
      <c r="H157" s="484"/>
      <c r="I157" s="484"/>
      <c r="J157" s="484"/>
      <c r="K157" s="485"/>
      <c r="L157" s="474" t="e">
        <f>#REF!</f>
        <v>#REF!</v>
      </c>
      <c r="M157" s="475"/>
      <c r="N157" s="475"/>
      <c r="O157" s="475"/>
      <c r="P157" s="476"/>
      <c r="Q157" s="224"/>
    </row>
    <row r="158" spans="1:75" ht="48.75" customHeight="1">
      <c r="A158" s="483" t="s">
        <v>284</v>
      </c>
      <c r="B158" s="484"/>
      <c r="C158" s="484"/>
      <c r="D158" s="484"/>
      <c r="E158" s="484"/>
      <c r="F158" s="484"/>
      <c r="G158" s="484"/>
      <c r="H158" s="484"/>
      <c r="I158" s="484"/>
      <c r="J158" s="484"/>
      <c r="K158" s="485"/>
      <c r="L158" s="474" t="e">
        <f>#REF!</f>
        <v>#REF!</v>
      </c>
      <c r="M158" s="475"/>
      <c r="N158" s="475"/>
      <c r="O158" s="475"/>
      <c r="P158" s="476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71" t="s">
        <v>280</v>
      </c>
      <c r="B160" s="472"/>
      <c r="C160" s="472"/>
      <c r="D160" s="472"/>
      <c r="E160" s="472"/>
      <c r="F160" s="472"/>
      <c r="G160" s="472"/>
      <c r="H160" s="473"/>
      <c r="I160" s="382" t="s">
        <v>281</v>
      </c>
      <c r="J160" s="382"/>
      <c r="K160" s="382"/>
      <c r="L160" s="474" t="e">
        <f>#REF!</f>
        <v>#REF!</v>
      </c>
      <c r="M160" s="475"/>
      <c r="N160" s="475"/>
      <c r="O160" s="475"/>
      <c r="P160" s="476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77" t="s">
        <v>314</v>
      </c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</row>
    <row r="2" spans="1:25" ht="15.75" customHeight="1">
      <c r="A2" s="479" t="s">
        <v>287</v>
      </c>
      <c r="B2" s="479"/>
      <c r="C2" s="479"/>
      <c r="D2" s="479"/>
      <c r="E2" s="479"/>
      <c r="F2" s="479"/>
      <c r="G2" s="479"/>
      <c r="H2" s="479"/>
      <c r="I2" s="479"/>
      <c r="J2" s="479"/>
      <c r="K2" s="479"/>
      <c r="L2" s="479"/>
      <c r="M2" s="479"/>
      <c r="N2" s="479"/>
      <c r="O2" s="479"/>
      <c r="P2" s="479"/>
      <c r="Q2" s="479"/>
      <c r="R2" s="479"/>
      <c r="S2" s="479"/>
      <c r="T2" s="479"/>
      <c r="U2" s="479"/>
      <c r="V2" s="479"/>
      <c r="W2" s="479"/>
      <c r="X2" s="479"/>
      <c r="Y2" s="479"/>
    </row>
    <row r="3" spans="1:25">
      <c r="A3" s="479"/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</row>
    <row r="4" spans="1:25" ht="39" customHeight="1">
      <c r="A4" s="497" t="s">
        <v>285</v>
      </c>
      <c r="B4" s="497"/>
      <c r="C4" s="497"/>
      <c r="D4" s="497"/>
      <c r="E4" s="497"/>
      <c r="F4" s="497"/>
      <c r="G4" s="497" t="s">
        <v>249</v>
      </c>
      <c r="H4" s="498" t="s">
        <v>249</v>
      </c>
      <c r="I4" s="498"/>
      <c r="J4" s="498"/>
      <c r="K4" s="505" t="e">
        <f>#REF!</f>
        <v>#REF!</v>
      </c>
      <c r="L4" s="506"/>
      <c r="M4" s="506"/>
      <c r="N4" s="506"/>
      <c r="O4" s="506"/>
      <c r="P4" s="507"/>
      <c r="Q4" s="224"/>
    </row>
    <row r="5" spans="1:25" ht="15.75" customHeight="1">
      <c r="A5" s="479" t="s">
        <v>288</v>
      </c>
      <c r="B5" s="479"/>
      <c r="C5" s="479"/>
      <c r="D5" s="479"/>
      <c r="E5" s="479"/>
      <c r="F5" s="479"/>
      <c r="G5" s="479"/>
      <c r="H5" s="479"/>
      <c r="I5" s="479"/>
      <c r="J5" s="479"/>
      <c r="K5" s="479"/>
      <c r="L5" s="479"/>
      <c r="M5" s="479"/>
      <c r="N5" s="479"/>
      <c r="O5" s="479"/>
      <c r="P5" s="479"/>
      <c r="Q5" s="479"/>
      <c r="R5" s="479"/>
      <c r="S5" s="479"/>
      <c r="T5" s="479"/>
      <c r="U5" s="479"/>
      <c r="V5" s="479"/>
      <c r="W5" s="479"/>
      <c r="X5" s="479"/>
      <c r="Y5" s="479"/>
    </row>
    <row r="6" spans="1:25" ht="27.75" customHeight="1">
      <c r="A6" s="479"/>
      <c r="B6" s="479"/>
      <c r="C6" s="479"/>
      <c r="D6" s="479"/>
      <c r="E6" s="479"/>
      <c r="F6" s="479"/>
      <c r="G6" s="479"/>
      <c r="H6" s="479"/>
      <c r="I6" s="479"/>
      <c r="J6" s="479"/>
      <c r="K6" s="479"/>
      <c r="L6" s="479"/>
      <c r="M6" s="479"/>
      <c r="N6" s="479"/>
      <c r="O6" s="479"/>
      <c r="P6" s="479"/>
      <c r="Q6" s="479"/>
      <c r="R6" s="479"/>
      <c r="S6" s="479"/>
      <c r="T6" s="479"/>
      <c r="U6" s="479"/>
      <c r="V6" s="479"/>
      <c r="W6" s="479"/>
      <c r="X6" s="479"/>
      <c r="Y6" s="479"/>
    </row>
    <row r="7" spans="1:25" ht="42.75" customHeight="1">
      <c r="A7" s="478" t="s">
        <v>286</v>
      </c>
      <c r="B7" s="478"/>
      <c r="C7" s="478"/>
      <c r="D7" s="478"/>
      <c r="E7" s="478"/>
      <c r="F7" s="478"/>
      <c r="G7" s="478"/>
      <c r="H7" s="478"/>
      <c r="I7" s="478"/>
      <c r="J7" s="478"/>
      <c r="K7" s="478"/>
      <c r="L7" s="478"/>
      <c r="M7" s="478"/>
      <c r="N7" s="478"/>
      <c r="O7" s="478"/>
      <c r="P7" s="478"/>
      <c r="Q7" s="224"/>
    </row>
    <row r="8" spans="1:25">
      <c r="A8" s="499" t="s">
        <v>250</v>
      </c>
      <c r="B8" s="499"/>
      <c r="C8" s="499"/>
      <c r="D8" s="499"/>
      <c r="E8" s="499"/>
      <c r="F8" s="499"/>
      <c r="G8" s="499"/>
      <c r="H8" s="499"/>
      <c r="I8" s="499"/>
      <c r="J8" s="499"/>
      <c r="K8" s="499"/>
      <c r="L8" s="499"/>
      <c r="M8" s="499"/>
      <c r="N8" s="499"/>
      <c r="O8" s="499"/>
      <c r="P8" s="499"/>
    </row>
    <row r="9" spans="1:25" ht="15.75" customHeight="1">
      <c r="A9" s="497" t="s">
        <v>251</v>
      </c>
      <c r="B9" s="497"/>
      <c r="C9" s="497"/>
      <c r="D9" s="497"/>
      <c r="E9" s="497"/>
      <c r="F9" s="497"/>
      <c r="G9" s="497"/>
      <c r="H9" s="498" t="s">
        <v>249</v>
      </c>
      <c r="I9" s="498"/>
      <c r="J9" s="498"/>
      <c r="K9" s="501" t="e">
        <f>#REF!</f>
        <v>#REF!</v>
      </c>
      <c r="L9" s="501"/>
      <c r="M9" s="501"/>
      <c r="N9" s="501"/>
      <c r="O9" s="501"/>
      <c r="P9" s="501"/>
      <c r="Q9" s="224"/>
    </row>
    <row r="10" spans="1:25">
      <c r="A10" s="497" t="s">
        <v>252</v>
      </c>
      <c r="B10" s="497"/>
      <c r="C10" s="497"/>
      <c r="D10" s="497"/>
      <c r="E10" s="497"/>
      <c r="F10" s="497"/>
      <c r="G10" s="497"/>
      <c r="H10" s="498" t="s">
        <v>249</v>
      </c>
      <c r="I10" s="498"/>
      <c r="J10" s="498"/>
      <c r="K10" s="501" t="e">
        <f>#REF!</f>
        <v>#REF!</v>
      </c>
      <c r="L10" s="501"/>
      <c r="M10" s="501"/>
      <c r="N10" s="501"/>
      <c r="O10" s="501"/>
      <c r="P10" s="501"/>
      <c r="Q10" s="224"/>
    </row>
    <row r="11" spans="1:25">
      <c r="A11" s="497" t="s">
        <v>253</v>
      </c>
      <c r="B11" s="497"/>
      <c r="C11" s="497"/>
      <c r="D11" s="497"/>
      <c r="E11" s="497"/>
      <c r="F11" s="497"/>
      <c r="G11" s="497"/>
      <c r="H11" s="498" t="s">
        <v>249</v>
      </c>
      <c r="I11" s="498"/>
      <c r="J11" s="498"/>
      <c r="K11" s="501" t="e">
        <f>#REF!</f>
        <v>#REF!</v>
      </c>
      <c r="L11" s="501"/>
      <c r="M11" s="501"/>
      <c r="N11" s="501"/>
      <c r="O11" s="501"/>
      <c r="P11" s="501"/>
      <c r="Q11" s="224"/>
    </row>
    <row r="12" spans="1:25">
      <c r="A12" s="499" t="s">
        <v>254</v>
      </c>
      <c r="B12" s="499"/>
      <c r="C12" s="499"/>
      <c r="D12" s="499"/>
      <c r="E12" s="499"/>
      <c r="F12" s="499"/>
      <c r="G12" s="499"/>
      <c r="H12" s="499"/>
      <c r="I12" s="499"/>
      <c r="J12" s="499"/>
      <c r="K12" s="499"/>
      <c r="L12" s="499"/>
      <c r="M12" s="499"/>
      <c r="N12" s="499"/>
      <c r="O12" s="499"/>
      <c r="P12" s="499"/>
    </row>
    <row r="13" spans="1:25">
      <c r="A13" s="497" t="s">
        <v>251</v>
      </c>
      <c r="B13" s="497"/>
      <c r="C13" s="497"/>
      <c r="D13" s="497"/>
      <c r="E13" s="497"/>
      <c r="F13" s="497"/>
      <c r="G13" s="497"/>
      <c r="H13" s="498" t="s">
        <v>249</v>
      </c>
      <c r="I13" s="498"/>
      <c r="J13" s="498"/>
      <c r="K13" s="502" t="e">
        <f>#REF!</f>
        <v>#REF!</v>
      </c>
      <c r="L13" s="503"/>
      <c r="M13" s="503"/>
      <c r="N13" s="503"/>
      <c r="O13" s="503"/>
      <c r="P13" s="504"/>
      <c r="Q13" s="224"/>
    </row>
    <row r="14" spans="1:25">
      <c r="A14" s="497" t="s">
        <v>255</v>
      </c>
      <c r="B14" s="497"/>
      <c r="C14" s="497"/>
      <c r="D14" s="497"/>
      <c r="E14" s="497"/>
      <c r="F14" s="497"/>
      <c r="G14" s="497"/>
      <c r="H14" s="498" t="s">
        <v>249</v>
      </c>
      <c r="I14" s="498"/>
      <c r="J14" s="498"/>
      <c r="K14" s="502" t="e">
        <f>#REF!</f>
        <v>#REF!</v>
      </c>
      <c r="L14" s="503"/>
      <c r="M14" s="503"/>
      <c r="N14" s="503"/>
      <c r="O14" s="503"/>
      <c r="P14" s="504"/>
      <c r="Q14" s="224"/>
    </row>
    <row r="15" spans="1:25">
      <c r="A15" s="496"/>
      <c r="B15" s="496"/>
      <c r="C15" s="496"/>
      <c r="D15" s="496"/>
      <c r="E15" s="496"/>
      <c r="F15" s="496"/>
      <c r="G15" s="496"/>
      <c r="H15" s="496"/>
      <c r="I15" s="496"/>
      <c r="J15" s="496"/>
      <c r="K15" s="496"/>
      <c r="L15" s="496"/>
      <c r="M15" s="496"/>
      <c r="N15" s="496"/>
      <c r="O15" s="496"/>
      <c r="P15" s="496"/>
      <c r="Q15" s="224"/>
    </row>
    <row r="16" spans="1:25" ht="30" customHeight="1">
      <c r="A16" s="479" t="s">
        <v>290</v>
      </c>
      <c r="B16" s="479"/>
      <c r="C16" s="479"/>
      <c r="D16" s="479"/>
      <c r="E16" s="479"/>
      <c r="F16" s="479"/>
      <c r="G16" s="479"/>
      <c r="H16" s="479"/>
      <c r="I16" s="479"/>
      <c r="J16" s="479"/>
      <c r="K16" s="479"/>
      <c r="L16" s="479"/>
      <c r="M16" s="479"/>
      <c r="N16" s="479"/>
      <c r="O16" s="479"/>
      <c r="P16" s="479"/>
      <c r="Q16" s="479"/>
      <c r="R16" s="479"/>
      <c r="S16" s="479"/>
      <c r="T16" s="479"/>
      <c r="U16" s="479"/>
      <c r="V16" s="479"/>
      <c r="W16" s="479"/>
      <c r="X16" s="479"/>
      <c r="Y16" s="479"/>
    </row>
    <row r="17" spans="1:75" ht="45.75" customHeight="1">
      <c r="A17" s="490" t="s">
        <v>293</v>
      </c>
      <c r="B17" s="491"/>
      <c r="C17" s="491"/>
      <c r="D17" s="491"/>
      <c r="E17" s="491"/>
      <c r="F17" s="491"/>
      <c r="G17" s="491"/>
      <c r="H17" s="491"/>
      <c r="I17" s="491"/>
      <c r="J17" s="491"/>
      <c r="K17" s="491"/>
      <c r="L17" s="491"/>
      <c r="M17" s="491"/>
      <c r="N17" s="491"/>
      <c r="O17" s="491"/>
      <c r="P17" s="491"/>
      <c r="Q17" s="491"/>
      <c r="R17" s="491"/>
      <c r="S17" s="491"/>
      <c r="T17" s="491"/>
      <c r="U17" s="491"/>
      <c r="V17" s="491"/>
      <c r="W17" s="491"/>
      <c r="X17" s="491"/>
      <c r="Y17" s="491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s">
        <v>308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86" t="s">
        <v>280</v>
      </c>
      <c r="B51" s="486"/>
      <c r="C51" s="486"/>
      <c r="D51" s="486"/>
      <c r="E51" s="486"/>
      <c r="F51" s="486"/>
      <c r="G51" s="486"/>
      <c r="H51" s="486"/>
      <c r="I51" s="382" t="s">
        <v>281</v>
      </c>
      <c r="J51" s="382"/>
      <c r="K51" s="382"/>
      <c r="L51" s="487" t="e">
        <f>#REF!</f>
        <v>#REF!</v>
      </c>
      <c r="M51" s="488"/>
      <c r="N51" s="488"/>
      <c r="O51" s="488"/>
      <c r="P51" s="489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79" t="s">
        <v>292</v>
      </c>
      <c r="B53" s="479"/>
      <c r="C53" s="479"/>
      <c r="D53" s="479"/>
      <c r="E53" s="479"/>
      <c r="F53" s="479"/>
      <c r="G53" s="479"/>
      <c r="H53" s="479"/>
      <c r="I53" s="479"/>
      <c r="J53" s="479"/>
      <c r="K53" s="479"/>
      <c r="L53" s="479"/>
      <c r="M53" s="479"/>
      <c r="N53" s="479"/>
      <c r="O53" s="479"/>
      <c r="P53" s="479"/>
      <c r="Q53" s="479"/>
      <c r="R53" s="479"/>
      <c r="S53" s="479"/>
      <c r="T53" s="479"/>
      <c r="U53" s="479"/>
      <c r="V53" s="479"/>
      <c r="W53" s="479"/>
      <c r="X53" s="479"/>
      <c r="Y53" s="479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90" t="s">
        <v>294</v>
      </c>
      <c r="B54" s="491"/>
      <c r="C54" s="491"/>
      <c r="D54" s="491"/>
      <c r="E54" s="491"/>
      <c r="F54" s="491"/>
      <c r="G54" s="491"/>
      <c r="H54" s="491"/>
      <c r="I54" s="491"/>
      <c r="J54" s="491"/>
      <c r="K54" s="491"/>
      <c r="L54" s="491"/>
      <c r="M54" s="491"/>
      <c r="N54" s="491"/>
      <c r="O54" s="491"/>
      <c r="P54" s="491"/>
      <c r="Q54" s="491"/>
      <c r="R54" s="491"/>
      <c r="S54" s="491"/>
      <c r="T54" s="491"/>
      <c r="U54" s="491"/>
      <c r="V54" s="491"/>
      <c r="W54" s="491"/>
      <c r="X54" s="491"/>
      <c r="Y54" s="491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80" t="s">
        <v>295</v>
      </c>
      <c r="B88" s="480"/>
      <c r="C88" s="480"/>
      <c r="D88" s="480"/>
      <c r="E88" s="480"/>
      <c r="F88" s="480"/>
      <c r="G88" s="480"/>
      <c r="H88" s="480"/>
      <c r="I88" s="480"/>
      <c r="J88" s="480"/>
      <c r="K88" s="480"/>
      <c r="L88" s="480"/>
      <c r="M88" s="480"/>
      <c r="N88" s="480"/>
      <c r="O88" s="480"/>
      <c r="P88" s="480"/>
      <c r="Q88" s="480"/>
      <c r="R88" s="480"/>
      <c r="S88" s="480"/>
      <c r="T88" s="480"/>
      <c r="U88" s="480"/>
      <c r="V88" s="480"/>
      <c r="W88" s="480"/>
      <c r="X88" s="480"/>
      <c r="Y88" s="480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80" t="s">
        <v>296</v>
      </c>
      <c r="B122" s="480"/>
      <c r="C122" s="480"/>
      <c r="D122" s="480"/>
      <c r="E122" s="480"/>
      <c r="F122" s="480"/>
      <c r="G122" s="480"/>
      <c r="H122" s="480"/>
      <c r="I122" s="480"/>
      <c r="J122" s="480"/>
      <c r="K122" s="480"/>
      <c r="L122" s="480"/>
      <c r="M122" s="480"/>
      <c r="N122" s="480"/>
      <c r="O122" s="480"/>
      <c r="P122" s="480"/>
      <c r="Q122" s="480"/>
      <c r="R122" s="480"/>
      <c r="S122" s="480"/>
      <c r="T122" s="480"/>
      <c r="U122" s="480"/>
      <c r="V122" s="480"/>
      <c r="W122" s="480"/>
      <c r="X122" s="480"/>
      <c r="Y122" s="480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82"/>
      <c r="B156" s="482"/>
      <c r="C156" s="482"/>
      <c r="D156" s="482"/>
      <c r="E156" s="482"/>
      <c r="F156" s="482"/>
      <c r="G156" s="482"/>
      <c r="H156" s="482"/>
      <c r="I156" s="482"/>
      <c r="J156" s="482"/>
      <c r="K156" s="482"/>
      <c r="L156" s="482"/>
      <c r="M156" s="482"/>
      <c r="N156" s="482"/>
      <c r="O156" s="482"/>
      <c r="P156" s="482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83" t="s">
        <v>283</v>
      </c>
      <c r="B157" s="484"/>
      <c r="C157" s="484"/>
      <c r="D157" s="484"/>
      <c r="E157" s="484"/>
      <c r="F157" s="484"/>
      <c r="G157" s="484"/>
      <c r="H157" s="484"/>
      <c r="I157" s="484"/>
      <c r="J157" s="484"/>
      <c r="K157" s="485"/>
      <c r="L157" s="474" t="e">
        <f>#REF!</f>
        <v>#REF!</v>
      </c>
      <c r="M157" s="475"/>
      <c r="N157" s="475"/>
      <c r="O157" s="475"/>
      <c r="P157" s="476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83" t="s">
        <v>284</v>
      </c>
      <c r="B158" s="484"/>
      <c r="C158" s="484"/>
      <c r="D158" s="484"/>
      <c r="E158" s="484"/>
      <c r="F158" s="484"/>
      <c r="G158" s="484"/>
      <c r="H158" s="484"/>
      <c r="I158" s="484"/>
      <c r="J158" s="484"/>
      <c r="K158" s="485"/>
      <c r="L158" s="474" t="e">
        <f>#REF!</f>
        <v>#REF!</v>
      </c>
      <c r="M158" s="475"/>
      <c r="N158" s="475"/>
      <c r="O158" s="475"/>
      <c r="P158" s="476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71" t="s">
        <v>280</v>
      </c>
      <c r="B160" s="472"/>
      <c r="C160" s="472"/>
      <c r="D160" s="472"/>
      <c r="E160" s="472"/>
      <c r="F160" s="472"/>
      <c r="G160" s="472"/>
      <c r="H160" s="473"/>
      <c r="I160" s="382" t="s">
        <v>281</v>
      </c>
      <c r="J160" s="382"/>
      <c r="K160" s="382"/>
      <c r="L160" s="474" t="e">
        <f>#REF!</f>
        <v>#REF!</v>
      </c>
      <c r="M160" s="475"/>
      <c r="N160" s="475"/>
      <c r="O160" s="475"/>
      <c r="P160" s="47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Юровникова Ксения Валерьевна</cp:lastModifiedBy>
  <cp:lastPrinted>2022-08-31T12:20:50Z</cp:lastPrinted>
  <dcterms:created xsi:type="dcterms:W3CDTF">2011-02-14T10:57:00Z</dcterms:created>
  <dcterms:modified xsi:type="dcterms:W3CDTF">2022-10-12T11:01:51Z</dcterms:modified>
</cp:coreProperties>
</file>