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LD D\!!Documents\Рабочий стол\Цены для сайта\SYNERGY\Август 25\"/>
    </mc:Choice>
  </mc:AlternateContent>
  <bookViews>
    <workbookView xWindow="0" yWindow="0" windowWidth="20115" windowHeight="9135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A3" i="2"/>
  <c r="G3" i="1"/>
  <c r="G3" i="2" s="1"/>
  <c r="G3" i="3" s="1"/>
  <c r="F3" i="1"/>
  <c r="F3" i="2" s="1"/>
  <c r="F3" i="3" s="1"/>
  <c r="A3" i="1"/>
</calcChain>
</file>

<file path=xl/sharedStrings.xml><?xml version="1.0" encoding="utf-8"?>
<sst xmlns="http://schemas.openxmlformats.org/spreadsheetml/2006/main" count="93" uniqueCount="24">
  <si>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</si>
  <si>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</si>
  <si>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</si>
  <si>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</si>
  <si>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</si>
  <si>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</si>
  <si>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</si>
  <si>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</si>
  <si>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</si>
  <si>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</si>
  <si>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</si>
  <si>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</si>
  <si>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</si>
  <si>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</si>
  <si>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</si>
  <si>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</si>
  <si>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</si>
  <si>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</si>
  <si>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 xml:space="preserve">3.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</si>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</sst>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2" fillId="0" borderId="0" xfId="0" applyFont="1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0" fillId="0" borderId="0" xfId="0" applyFill="1"/>
    <xf numFmtId="166" fontId="0" fillId="0" borderId="1" xfId="1" applyFont="1" applyFill="1" applyBorder="1" applyAlignment="1">
      <alignment horizontal="center" vertical="center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74;&#1075;&#1091;&#1089;&#1090;%202025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A3" t="str">
            <v xml:space="preserve">                  филиала "Росатом Энергосбыт" Смоленск АО "Росатом Энергосбыт"</v>
          </cell>
          <cell r="E3" t="str">
            <v>в августе</v>
          </cell>
          <cell r="F3" t="str">
            <v xml:space="preserve">        2025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'[1]1.4'!E3</f>
        <v>в августе</v>
      </c>
      <c r="G3" s="12" t="str">
        <f>'[1]1.4'!F3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4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5159.76</v>
      </c>
      <c r="F9" s="29">
        <v>7102.88</v>
      </c>
      <c r="G9" s="29">
        <v>7694.36</v>
      </c>
      <c r="H9" s="29">
        <v>9078.2099999999991</v>
      </c>
      <c r="I9" s="30">
        <v>2476.7800000000002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7666.76</v>
      </c>
      <c r="F10" s="29">
        <v>9609.8799999999992</v>
      </c>
      <c r="G10" s="29">
        <v>10201.36</v>
      </c>
      <c r="H10" s="29">
        <v>11585.21</v>
      </c>
      <c r="I10" s="31">
        <v>4983.78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12075.18</v>
      </c>
      <c r="F11" s="29">
        <v>14018.3</v>
      </c>
      <c r="G11" s="29">
        <v>14609.78</v>
      </c>
      <c r="H11" s="29">
        <v>15993.63</v>
      </c>
      <c r="I11" s="31">
        <v>9392.2000000000007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5159.76</v>
      </c>
      <c r="F16" s="29">
        <v>7102.88</v>
      </c>
      <c r="G16" s="29">
        <v>7694.36</v>
      </c>
      <c r="H16" s="29">
        <v>9078.2099999999991</v>
      </c>
      <c r="I16" s="30">
        <v>2476.7800000000002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9874.64</v>
      </c>
      <c r="F17" s="29">
        <v>11817.76</v>
      </c>
      <c r="G17" s="29">
        <v>12409.24</v>
      </c>
      <c r="H17" s="29">
        <v>13793.09</v>
      </c>
      <c r="I17" s="31">
        <v>7191.66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1.29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'менее 670 кВт'!F3</f>
        <v>в августе</v>
      </c>
      <c r="G3" s="12" t="str">
        <f>'менее 670 кВт'!G3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6</v>
      </c>
      <c r="B7" s="21"/>
      <c r="C7" s="21"/>
      <c r="D7" s="21"/>
      <c r="E7" s="22" t="s">
        <v>7</v>
      </c>
      <c r="F7" s="22"/>
      <c r="G7" s="22"/>
      <c r="H7" s="22"/>
      <c r="I7" s="23" t="s">
        <v>8</v>
      </c>
      <c r="K7" s="24"/>
      <c r="L7" s="24"/>
    </row>
    <row r="8" spans="1:13" x14ac:dyDescent="0.2">
      <c r="A8" s="21"/>
      <c r="B8" s="21"/>
      <c r="C8" s="21"/>
      <c r="D8" s="21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28" t="s">
        <v>13</v>
      </c>
      <c r="B9" s="28"/>
      <c r="C9" s="28"/>
      <c r="D9" s="28"/>
      <c r="E9" s="29">
        <v>4461.47</v>
      </c>
      <c r="F9" s="29">
        <v>6404.59</v>
      </c>
      <c r="G9" s="29">
        <v>6996.07</v>
      </c>
      <c r="H9" s="29">
        <v>8379.92</v>
      </c>
      <c r="I9" s="30">
        <v>1778.49</v>
      </c>
      <c r="J9" s="26"/>
      <c r="K9" s="26"/>
      <c r="L9" s="26"/>
    </row>
    <row r="10" spans="1:13" x14ac:dyDescent="0.2">
      <c r="A10" s="28" t="s">
        <v>14</v>
      </c>
      <c r="B10" s="28"/>
      <c r="C10" s="28"/>
      <c r="D10" s="28"/>
      <c r="E10" s="29">
        <v>6968.47</v>
      </c>
      <c r="F10" s="29">
        <v>8911.59</v>
      </c>
      <c r="G10" s="29">
        <v>9503.07</v>
      </c>
      <c r="H10" s="29">
        <v>10886.92</v>
      </c>
      <c r="I10" s="31">
        <v>4285.49</v>
      </c>
      <c r="J10" s="26"/>
      <c r="K10" s="26"/>
      <c r="L10" s="26"/>
    </row>
    <row r="11" spans="1:13" x14ac:dyDescent="0.2">
      <c r="A11" s="28" t="s">
        <v>15</v>
      </c>
      <c r="B11" s="28"/>
      <c r="C11" s="28"/>
      <c r="D11" s="28"/>
      <c r="E11" s="29">
        <v>11376.89</v>
      </c>
      <c r="F11" s="29">
        <v>13320.01</v>
      </c>
      <c r="G11" s="29">
        <v>13911.49</v>
      </c>
      <c r="H11" s="29">
        <v>15295.34</v>
      </c>
      <c r="I11" s="31">
        <v>8693.91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6</v>
      </c>
      <c r="B14" s="21"/>
      <c r="C14" s="21"/>
      <c r="D14" s="21"/>
      <c r="E14" s="22" t="s">
        <v>7</v>
      </c>
      <c r="F14" s="22"/>
      <c r="G14" s="22"/>
      <c r="H14" s="22"/>
      <c r="I14" s="23" t="s">
        <v>8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28" t="s">
        <v>13</v>
      </c>
      <c r="B16" s="28"/>
      <c r="C16" s="28"/>
      <c r="D16" s="28"/>
      <c r="E16" s="29">
        <v>4461.47</v>
      </c>
      <c r="F16" s="29">
        <v>6404.59</v>
      </c>
      <c r="G16" s="29">
        <v>6996.07</v>
      </c>
      <c r="H16" s="29">
        <v>8379.92</v>
      </c>
      <c r="I16" s="30">
        <v>1778.49</v>
      </c>
      <c r="J16" s="26"/>
      <c r="K16" s="26"/>
      <c r="L16" s="26"/>
    </row>
    <row r="17" spans="1:12" x14ac:dyDescent="0.2">
      <c r="A17" s="28" t="s">
        <v>17</v>
      </c>
      <c r="B17" s="28"/>
      <c r="C17" s="28"/>
      <c r="D17" s="28"/>
      <c r="E17" s="29">
        <v>9176.35</v>
      </c>
      <c r="F17" s="29">
        <v>11119.47</v>
      </c>
      <c r="G17" s="29">
        <v>11710.95</v>
      </c>
      <c r="H17" s="29">
        <v>13094.8</v>
      </c>
      <c r="I17" s="31">
        <v>6493.37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1.29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tr">
        <f>'[1]1.4'!A3:D3</f>
        <v xml:space="preserve">                  филиала "Росатом Энергосбыт" Смоленск АО "Росатом Энергосбыт"</v>
      </c>
      <c r="B3" s="10"/>
      <c r="C3" s="10"/>
      <c r="D3" s="10"/>
      <c r="E3" s="10"/>
      <c r="F3" s="11" t="str">
        <f>'2.3'!F3</f>
        <v>в августе</v>
      </c>
      <c r="G3" s="12" t="str">
        <f>'2.3'!G3</f>
        <v xml:space="preserve">        2025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1</v>
      </c>
      <c r="C4" s="15"/>
      <c r="D4" s="15"/>
      <c r="E4" s="15"/>
      <c r="F4" s="16" t="s">
        <v>2</v>
      </c>
      <c r="G4" s="16" t="s">
        <v>3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5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7" t="s">
        <v>6</v>
      </c>
      <c r="B7" s="48"/>
      <c r="C7" s="48"/>
      <c r="D7" s="49"/>
      <c r="E7" s="50" t="s">
        <v>7</v>
      </c>
      <c r="F7" s="51"/>
      <c r="G7" s="51"/>
      <c r="H7" s="52"/>
      <c r="I7" s="23" t="s">
        <v>8</v>
      </c>
      <c r="K7" s="24"/>
      <c r="L7" s="24"/>
    </row>
    <row r="8" spans="1:13" x14ac:dyDescent="0.2">
      <c r="A8" s="53"/>
      <c r="B8" s="54"/>
      <c r="C8" s="54"/>
      <c r="D8" s="55"/>
      <c r="E8" s="25" t="s">
        <v>9</v>
      </c>
      <c r="F8" s="25" t="s">
        <v>10</v>
      </c>
      <c r="G8" s="25" t="s">
        <v>11</v>
      </c>
      <c r="H8" s="25" t="s">
        <v>12</v>
      </c>
      <c r="I8" s="23"/>
      <c r="J8" s="26"/>
      <c r="K8" s="27"/>
      <c r="L8" s="27"/>
    </row>
    <row r="9" spans="1:13" x14ac:dyDescent="0.2">
      <c r="A9" s="56" t="s">
        <v>13</v>
      </c>
      <c r="B9" s="57"/>
      <c r="C9" s="57"/>
      <c r="D9" s="58"/>
      <c r="E9" s="29">
        <v>4445.97</v>
      </c>
      <c r="F9" s="29">
        <v>6389.09</v>
      </c>
      <c r="G9" s="29">
        <v>6980.57</v>
      </c>
      <c r="H9" s="29">
        <v>8364.42</v>
      </c>
      <c r="I9" s="30">
        <v>1762.99</v>
      </c>
      <c r="J9" s="26"/>
      <c r="K9" s="26"/>
      <c r="L9" s="26"/>
    </row>
    <row r="10" spans="1:13" x14ac:dyDescent="0.2">
      <c r="A10" s="56" t="s">
        <v>14</v>
      </c>
      <c r="B10" s="57"/>
      <c r="C10" s="57"/>
      <c r="D10" s="58"/>
      <c r="E10" s="29">
        <v>6952.97</v>
      </c>
      <c r="F10" s="29">
        <v>8896.09</v>
      </c>
      <c r="G10" s="29">
        <v>9487.57</v>
      </c>
      <c r="H10" s="29">
        <v>10871.42</v>
      </c>
      <c r="I10" s="31">
        <v>4269.99</v>
      </c>
      <c r="J10" s="26"/>
      <c r="K10" s="26"/>
      <c r="L10" s="26"/>
    </row>
    <row r="11" spans="1:13" x14ac:dyDescent="0.2">
      <c r="A11" s="56" t="s">
        <v>15</v>
      </c>
      <c r="B11" s="57"/>
      <c r="C11" s="57"/>
      <c r="D11" s="58"/>
      <c r="E11" s="29">
        <v>11361.39</v>
      </c>
      <c r="F11" s="29">
        <v>13304.51</v>
      </c>
      <c r="G11" s="29">
        <v>13895.99</v>
      </c>
      <c r="H11" s="29">
        <v>15279.84</v>
      </c>
      <c r="I11" s="31">
        <v>8678.41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16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7" t="s">
        <v>6</v>
      </c>
      <c r="B14" s="48"/>
      <c r="C14" s="48"/>
      <c r="D14" s="49"/>
      <c r="E14" s="50" t="s">
        <v>7</v>
      </c>
      <c r="F14" s="51"/>
      <c r="G14" s="51"/>
      <c r="H14" s="52"/>
      <c r="I14" s="23" t="s">
        <v>8</v>
      </c>
      <c r="J14" s="26"/>
      <c r="K14" s="26"/>
      <c r="L14" s="26"/>
    </row>
    <row r="15" spans="1:13" x14ac:dyDescent="0.2">
      <c r="A15" s="53"/>
      <c r="B15" s="54"/>
      <c r="C15" s="54"/>
      <c r="D15" s="55"/>
      <c r="E15" s="25" t="s">
        <v>9</v>
      </c>
      <c r="F15" s="25" t="s">
        <v>10</v>
      </c>
      <c r="G15" s="25" t="s">
        <v>11</v>
      </c>
      <c r="H15" s="25" t="s">
        <v>12</v>
      </c>
      <c r="I15" s="23"/>
      <c r="J15" s="26"/>
      <c r="K15" s="26"/>
      <c r="L15" s="26"/>
    </row>
    <row r="16" spans="1:13" x14ac:dyDescent="0.2">
      <c r="A16" s="56" t="s">
        <v>13</v>
      </c>
      <c r="B16" s="57"/>
      <c r="C16" s="57"/>
      <c r="D16" s="58"/>
      <c r="E16" s="29">
        <v>4445.97</v>
      </c>
      <c r="F16" s="29">
        <v>6389.09</v>
      </c>
      <c r="G16" s="29">
        <v>6980.57</v>
      </c>
      <c r="H16" s="29">
        <v>8364.42</v>
      </c>
      <c r="I16" s="30">
        <v>1762.99</v>
      </c>
      <c r="J16" s="26"/>
      <c r="K16" s="26"/>
      <c r="L16" s="26"/>
    </row>
    <row r="17" spans="1:12" x14ac:dyDescent="0.2">
      <c r="A17" s="56" t="s">
        <v>17</v>
      </c>
      <c r="B17" s="57"/>
      <c r="C17" s="57"/>
      <c r="D17" s="58"/>
      <c r="E17" s="29">
        <v>9160.85</v>
      </c>
      <c r="F17" s="29">
        <v>11103.97</v>
      </c>
      <c r="G17" s="29">
        <v>11695.45</v>
      </c>
      <c r="H17" s="29">
        <v>13079.3</v>
      </c>
      <c r="I17" s="31">
        <v>6477.87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18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4" t="s">
        <v>19</v>
      </c>
      <c r="B20" s="41"/>
      <c r="C20" s="41"/>
      <c r="D20" s="41"/>
      <c r="E20" s="45">
        <v>1.29</v>
      </c>
      <c r="F20" s="42"/>
      <c r="G20" s="43"/>
      <c r="H20" s="42"/>
      <c r="I20" s="42"/>
      <c r="J20" s="42"/>
      <c r="K20" s="42"/>
    </row>
    <row r="21" spans="1:12" x14ac:dyDescent="0.2">
      <c r="A21" s="44"/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A22" s="44" t="s">
        <v>20</v>
      </c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A23" s="44" t="s">
        <v>21</v>
      </c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A24" s="44" t="s">
        <v>22</v>
      </c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6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6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6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6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6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6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6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6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6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6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6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6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6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6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6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6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6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6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6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6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6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6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6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6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6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6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6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6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6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6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6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6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6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6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6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6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6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6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6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6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6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6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6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6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6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6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6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6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6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6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6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6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6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6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6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6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6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6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6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6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6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6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6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6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6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6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6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6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6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6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6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6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6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6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6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6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6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6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6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6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6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6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6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6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6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6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6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6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6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6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6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6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6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6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6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6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6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6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6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6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6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6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6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6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6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6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6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6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6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6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6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6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6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6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6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6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6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6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6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6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6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6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6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6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6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6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2025-09-11T07:50:04Z</dcterms:created>
  <dcterms:modified xsi:type="dcterms:W3CDTF">2025-09-11T07:50:33Z</dcterms:modified>
</cp:coreProperties>
</file>