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рт 24\"/>
    </mc:Choice>
  </mc:AlternateContent>
  <bookViews>
    <workbookView xWindow="0" yWindow="0" windowWidth="21210" windowHeight="990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B13" i="4" s="1"/>
  <c r="C13" i="4"/>
  <c r="B12" i="4"/>
  <c r="B43" i="3"/>
  <c r="I30" i="3"/>
  <c r="B22" i="3"/>
  <c r="B43" i="2"/>
  <c r="I30" i="2"/>
  <c r="B22" i="2"/>
  <c r="F3" i="2"/>
  <c r="F3" i="3" s="1"/>
  <c r="B43" i="1"/>
  <c r="I30" i="1"/>
  <c r="B22" i="1"/>
  <c r="F3" i="1"/>
  <c r="E3" i="1"/>
  <c r="E3" i="2" s="1"/>
  <c r="E3" i="3" s="1"/>
</calcChain>
</file>

<file path=xl/sharedStrings.xml><?xml version="1.0" encoding="utf-8"?>
<sst xmlns="http://schemas.openxmlformats.org/spreadsheetml/2006/main" count="200" uniqueCount="68">
  <si>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</si>
  <si>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</si>
  <si>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</si>
  <si>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</si>
  <si>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</si>
  <si>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</si>
  <si>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</si>
  <si>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</si>
  <si>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</si>
  <si>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</si>
  <si>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</si>
  <si>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</si>
  <si>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</si>
  <si>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</si>
  <si>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</si>
  <si>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</si>
  <si>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</si>
  <si>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</si>
  <si>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</si>
  <si>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</si>
  <si>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</si>
  <si>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</si>
  <si>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</si>
  <si>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</si>
  <si>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</si>
  <si>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</si>
  <si>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</si>
  <si>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</si>
  <si>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</si>
  <si>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</si>
  <si>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</si>
  <si>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</si>
  <si>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</si>
  <si>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</si>
  <si>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</si>
  <si>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</si>
  <si>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</si>
  <si>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</si>
  <si>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</si>
  <si>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</si>
  <si>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</si>
  <si>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</si>
  <si>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</si>
  <si>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</si>
  <si>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</si>
  <si>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</si>
  <si>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</si>
  <si>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</si>
  <si>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</si>
  <si>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</si>
  <si>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</si>
  <si>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</si>
  <si>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</si>
  <si>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</si>
  <si>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</si>
  <si>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</si>
  <si>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</si>
  <si>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марте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</si>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</sst>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8;&#109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D14" sqref="D14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марте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5820.78</v>
      </c>
      <c r="D10" s="9"/>
      <c r="E10" s="9">
        <v>7371.49</v>
      </c>
      <c r="F10" s="9"/>
      <c r="G10" s="9">
        <v>7831.49</v>
      </c>
      <c r="H10" s="9"/>
      <c r="I10" s="9">
        <v>8925.75</v>
      </c>
      <c r="J10" s="9"/>
      <c r="K10" s="21">
        <v>3688.53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2886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1564.49</v>
      </c>
      <c r="K16" s="23"/>
      <c r="L16" s="23"/>
    </row>
    <row r="17" spans="1:17" x14ac:dyDescent="0.2">
      <c r="A17" s="2" t="s">
        <v>20</v>
      </c>
      <c r="B17" s="30"/>
      <c r="E17" s="31">
        <v>876878.32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1.5070629999999999E-3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485.72899999999998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130.602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1.121</v>
      </c>
      <c r="J24" s="23"/>
      <c r="K24" s="24"/>
    </row>
    <row r="25" spans="1:17" x14ac:dyDescent="0.2">
      <c r="A25" s="2" t="s">
        <v>29</v>
      </c>
      <c r="B25" s="38">
        <v>80.513999999999996</v>
      </c>
      <c r="K25" s="23"/>
      <c r="O25" s="23"/>
      <c r="P25" s="23"/>
    </row>
    <row r="26" spans="1:17" x14ac:dyDescent="0.2">
      <c r="A26" s="2" t="s">
        <v>30</v>
      </c>
      <c r="B26" s="38">
        <v>45.417999999999999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3.5489999999999999</v>
      </c>
      <c r="P28" s="40"/>
    </row>
    <row r="29" spans="1:17" x14ac:dyDescent="0.2">
      <c r="A29" s="2" t="s">
        <v>33</v>
      </c>
      <c r="G29" s="36">
        <v>131.24199999999999</v>
      </c>
    </row>
    <row r="30" spans="1:17" x14ac:dyDescent="0.2">
      <c r="A30" s="2" t="s">
        <v>34</v>
      </c>
      <c r="I30" s="36">
        <f>SUM(B33:B38)</f>
        <v>455.24200000000002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18.87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23.753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8.3620000000000001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149.38300000000001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254.874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314729.18300000002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84145.71100000001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455.24200000000002</v>
      </c>
    </row>
    <row r="46" spans="1:15" x14ac:dyDescent="0.2">
      <c r="A46" s="2" t="s">
        <v>46</v>
      </c>
      <c r="B46" s="38">
        <v>47956.74</v>
      </c>
    </row>
    <row r="47" spans="1:15" x14ac:dyDescent="0.2">
      <c r="A47" s="2" t="s">
        <v>47</v>
      </c>
      <c r="B47" s="38">
        <v>33174.129000000001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2559.6</v>
      </c>
    </row>
    <row r="50" spans="1:8" x14ac:dyDescent="0.2">
      <c r="A50" s="2" t="s">
        <v>50</v>
      </c>
      <c r="H50" s="36">
        <v>82026.3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2" t="s">
        <v>53</v>
      </c>
    </row>
    <row r="55" spans="1:8" x14ac:dyDescent="0.2">
      <c r="A55" s="2" t="s">
        <v>54</v>
      </c>
    </row>
    <row r="56" spans="1:8" x14ac:dyDescent="0.2">
      <c r="A56" s="2" t="s">
        <v>55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марте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5300.48</v>
      </c>
      <c r="D10" s="49"/>
      <c r="E10" s="48">
        <v>6851.19</v>
      </c>
      <c r="F10" s="49"/>
      <c r="G10" s="9">
        <v>7311.19</v>
      </c>
      <c r="H10" s="9"/>
      <c r="I10" s="9">
        <v>8405.4500000000007</v>
      </c>
      <c r="J10" s="9"/>
      <c r="K10" s="50">
        <v>3168.23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4"/>
      <c r="L12" s="24"/>
    </row>
    <row r="13" spans="1:15" x14ac:dyDescent="0.2">
      <c r="A13" s="2" t="s">
        <v>16</v>
      </c>
      <c r="D13" s="25">
        <v>2886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1564.49</v>
      </c>
      <c r="K16" s="23"/>
      <c r="L16" s="23"/>
    </row>
    <row r="17" spans="1:17" x14ac:dyDescent="0.2">
      <c r="A17" s="2" t="s">
        <v>20</v>
      </c>
      <c r="B17" s="30"/>
      <c r="E17" s="31">
        <v>876878.32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1.5070629999999999E-3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485.72899999999998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130.602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1.121</v>
      </c>
      <c r="J24" s="23"/>
      <c r="K24" s="24"/>
    </row>
    <row r="25" spans="1:17" x14ac:dyDescent="0.2">
      <c r="A25" s="2" t="s">
        <v>29</v>
      </c>
      <c r="B25" s="38">
        <v>80.513999999999996</v>
      </c>
      <c r="K25" s="23"/>
      <c r="O25" s="23"/>
      <c r="P25" s="23"/>
    </row>
    <row r="26" spans="1:17" x14ac:dyDescent="0.2">
      <c r="A26" s="2" t="s">
        <v>30</v>
      </c>
      <c r="B26" s="38">
        <v>45.417999999999999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3.5489999999999999</v>
      </c>
      <c r="P28" s="40"/>
    </row>
    <row r="29" spans="1:17" x14ac:dyDescent="0.2">
      <c r="A29" s="2" t="s">
        <v>33</v>
      </c>
      <c r="G29" s="36">
        <v>131.24199999999999</v>
      </c>
    </row>
    <row r="30" spans="1:17" x14ac:dyDescent="0.2">
      <c r="A30" s="2" t="s">
        <v>34</v>
      </c>
      <c r="I30" s="36">
        <f>SUM(B33:B38)</f>
        <v>455.24200000000002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18.87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23.753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8.3620000000000001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149.38300000000001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254.874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314729.18300000002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84145.71100000001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455.24200000000002</v>
      </c>
    </row>
    <row r="46" spans="1:15" x14ac:dyDescent="0.2">
      <c r="A46" s="2" t="s">
        <v>46</v>
      </c>
      <c r="B46" s="38">
        <v>47956.74</v>
      </c>
    </row>
    <row r="47" spans="1:15" x14ac:dyDescent="0.2">
      <c r="A47" s="2" t="s">
        <v>47</v>
      </c>
      <c r="B47" s="38">
        <v>33174.129000000001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2559.6</v>
      </c>
    </row>
    <row r="50" spans="1:8" x14ac:dyDescent="0.2">
      <c r="A50" s="2" t="s">
        <v>50</v>
      </c>
      <c r="H50" s="36">
        <v>82026.3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марте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5288.89</v>
      </c>
      <c r="D10" s="49"/>
      <c r="E10" s="48">
        <v>6839.6</v>
      </c>
      <c r="F10" s="49"/>
      <c r="G10" s="48">
        <v>7299.6</v>
      </c>
      <c r="H10" s="49"/>
      <c r="I10" s="9">
        <v>8393.86</v>
      </c>
      <c r="J10" s="9"/>
      <c r="K10" s="52">
        <v>3156.64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2"/>
      <c r="L12" s="24"/>
    </row>
    <row r="13" spans="1:15" x14ac:dyDescent="0.2">
      <c r="A13" s="2" t="s">
        <v>16</v>
      </c>
      <c r="D13" s="25">
        <v>2886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1564.49</v>
      </c>
      <c r="K16" s="23"/>
      <c r="L16" s="23"/>
    </row>
    <row r="17" spans="1:17" x14ac:dyDescent="0.2">
      <c r="A17" s="2" t="s">
        <v>20</v>
      </c>
      <c r="B17" s="30"/>
      <c r="E17" s="31">
        <v>876878.32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1.5070629999999999E-3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485.72899999999998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130.602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1.121</v>
      </c>
      <c r="J24" s="23"/>
      <c r="K24" s="24"/>
    </row>
    <row r="25" spans="1:17" x14ac:dyDescent="0.2">
      <c r="A25" s="2" t="s">
        <v>29</v>
      </c>
      <c r="B25" s="38">
        <v>80.513999999999996</v>
      </c>
      <c r="K25" s="23"/>
      <c r="O25" s="23"/>
      <c r="P25" s="23"/>
    </row>
    <row r="26" spans="1:17" x14ac:dyDescent="0.2">
      <c r="A26" s="2" t="s">
        <v>30</v>
      </c>
      <c r="B26" s="38">
        <v>45.417999999999999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3.5489999999999999</v>
      </c>
      <c r="P28" s="40"/>
    </row>
    <row r="29" spans="1:17" x14ac:dyDescent="0.2">
      <c r="A29" s="2" t="s">
        <v>33</v>
      </c>
      <c r="G29" s="36">
        <v>131.24199999999999</v>
      </c>
    </row>
    <row r="30" spans="1:17" x14ac:dyDescent="0.2">
      <c r="A30" s="2" t="s">
        <v>34</v>
      </c>
      <c r="I30" s="36">
        <f>SUM(B33:B38)</f>
        <v>455.24200000000002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18.87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23.753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8.3620000000000001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149.38300000000001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254.874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314729.18300000002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84145.71100000001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455.24200000000002</v>
      </c>
    </row>
    <row r="46" spans="1:15" x14ac:dyDescent="0.2">
      <c r="A46" s="2" t="s">
        <v>46</v>
      </c>
      <c r="B46" s="38">
        <v>47956.74</v>
      </c>
    </row>
    <row r="47" spans="1:15" x14ac:dyDescent="0.2">
      <c r="A47" s="2" t="s">
        <v>47</v>
      </c>
      <c r="B47" s="38">
        <v>33174.129000000001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2559.6</v>
      </c>
    </row>
    <row r="50" spans="1:8" x14ac:dyDescent="0.2">
      <c r="A50" s="2" t="s">
        <v>50</v>
      </c>
      <c r="H50" s="36">
        <v>82026.3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D13" sqref="D13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56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57</v>
      </c>
      <c r="D3" s="57" t="s">
        <v>58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59</v>
      </c>
      <c r="B8" s="66"/>
      <c r="C8" s="66"/>
      <c r="D8" s="66"/>
      <c r="E8" s="66"/>
    </row>
    <row r="9" spans="1:254" ht="32.25" customHeight="1" x14ac:dyDescent="0.3">
      <c r="A9" s="46" t="s">
        <v>60</v>
      </c>
      <c r="B9" s="46" t="s">
        <v>61</v>
      </c>
      <c r="C9" s="46" t="s">
        <v>62</v>
      </c>
      <c r="D9" s="46" t="s">
        <v>63</v>
      </c>
      <c r="E9" s="67" t="s">
        <v>64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65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66</v>
      </c>
      <c r="B12" s="71">
        <f>C12+D12+E12</f>
        <v>3487.37</v>
      </c>
      <c r="C12" s="71">
        <v>2886</v>
      </c>
      <c r="D12" s="71">
        <v>4.7</v>
      </c>
      <c r="E12" s="72">
        <v>596.66999999999996</v>
      </c>
    </row>
    <row r="13" spans="1:254" ht="63.75" x14ac:dyDescent="0.3">
      <c r="A13" s="70" t="s">
        <v>67</v>
      </c>
      <c r="B13" s="71">
        <f>C13+D13+E13</f>
        <v>3168.2299999999996</v>
      </c>
      <c r="C13" s="71">
        <f>C12</f>
        <v>2886</v>
      </c>
      <c r="D13" s="71">
        <f>D12</f>
        <v>4.7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2024-04-11T07:44:15Z</dcterms:created>
  <dcterms:modified xsi:type="dcterms:W3CDTF">2024-04-11T07:45:44Z</dcterms:modified>
</cp:coreProperties>
</file>